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abtor\Desktop\"/>
    </mc:Choice>
  </mc:AlternateContent>
  <xr:revisionPtr revIDLastSave="0" documentId="8_{45A09578-673F-47F1-8BDA-CFF8E91F9522}" xr6:coauthVersionLast="47" xr6:coauthVersionMax="47" xr10:uidLastSave="{00000000-0000-0000-0000-000000000000}"/>
  <workbookProtection lockStructure="1" lockWindows="1"/>
  <bookViews>
    <workbookView xWindow="2640" yWindow="2415" windowWidth="21600" windowHeight="12735" activeTab="1" xr2:uid="{00000000-000D-0000-FFFF-FFFF00000000}"/>
  </bookViews>
  <sheets>
    <sheet name="Om materialet" sheetId="7" r:id="rId1"/>
    <sheet name="Sammanställning" sheetId="6" r:id="rId2"/>
  </sheets>
  <definedNames>
    <definedName name="_xlnm._FilterDatabase" localSheetId="1" hidden="1">Sammanställning!$A$2:$R$2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6" l="1"/>
</calcChain>
</file>

<file path=xl/sharedStrings.xml><?xml version="1.0" encoding="utf-8"?>
<sst xmlns="http://schemas.openxmlformats.org/spreadsheetml/2006/main" count="292" uniqueCount="219">
  <si>
    <t>Stockholm</t>
  </si>
  <si>
    <t>Uppsala</t>
  </si>
  <si>
    <t>Södermanland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</si>
  <si>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</si>
  <si>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</si>
  <si>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</si>
  <si>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</si>
  <si>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</si>
  <si>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</si>
  <si>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</si>
  <si>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Värmland</t>
  </si>
  <si>
    <t>Örebro</t>
  </si>
  <si>
    <t>Västmanland</t>
  </si>
  <si>
    <t>Dalarna</t>
  </si>
  <si>
    <t>Gävleborg</t>
  </si>
  <si>
    <t>Västernorrland</t>
  </si>
  <si>
    <t>Västerbotten</t>
  </si>
  <si>
    <t>Norrbotten</t>
  </si>
  <si>
    <t>Kommun</t>
  </si>
  <si>
    <t>Bolagets namn</t>
  </si>
  <si>
    <t>3 §</t>
  </si>
  <si>
    <t>4 §</t>
  </si>
  <si>
    <t>5 § 1</t>
  </si>
  <si>
    <t>5 § 2</t>
  </si>
  <si>
    <t>Resultat</t>
  </si>
  <si>
    <t>Utdelning</t>
  </si>
  <si>
    <t>Tyresö</t>
  </si>
  <si>
    <t>Södertälje</t>
  </si>
  <si>
    <t>Nykvarn</t>
  </si>
  <si>
    <t>AB Nykvarnsbostäder</t>
  </si>
  <si>
    <t>Aktie-kapital</t>
  </si>
  <si>
    <t>Lämnade koncern­bidrag inkl. skatteeffekt</t>
  </si>
  <si>
    <t>Till-skjutet kapital</t>
  </si>
  <si>
    <t>Netto överskott avyttrade fastigheter</t>
  </si>
  <si>
    <t xml:space="preserve">Mottagna Aktieägar-tillskott </t>
  </si>
  <si>
    <t>Övrig över-föring</t>
  </si>
  <si>
    <t>Värdeöverföringar netto</t>
  </si>
  <si>
    <t>Västra Götaland</t>
  </si>
  <si>
    <t>Länsstyrelse</t>
  </si>
  <si>
    <t>Ekerö</t>
  </si>
  <si>
    <t>Österåker</t>
  </si>
  <si>
    <t>AB Ekerö Bostäder</t>
  </si>
  <si>
    <t>Tyresöbostäder AB</t>
  </si>
  <si>
    <t>Armada Bostäder AB</t>
  </si>
  <si>
    <t>Telge AB</t>
  </si>
  <si>
    <t>AB Stadsholmen</t>
  </si>
  <si>
    <t>Järfälla</t>
  </si>
  <si>
    <t>Järfällahus AB</t>
  </si>
  <si>
    <t>Upplands Väsby</t>
  </si>
  <si>
    <t>AB Väsbyhem</t>
  </si>
  <si>
    <t>Sollentuna</t>
  </si>
  <si>
    <t>Sollentunafastigheter 2 AB</t>
  </si>
  <si>
    <t>AB SigtunaHem</t>
  </si>
  <si>
    <t>Sigtuna</t>
  </si>
  <si>
    <t>AB Upplands-Brohus</t>
  </si>
  <si>
    <t>Uppsalahem AB</t>
  </si>
  <si>
    <t>Älvkarlebyhus</t>
  </si>
  <si>
    <t>Älvkarleby</t>
  </si>
  <si>
    <t>Nyköpingshem AB</t>
  </si>
  <si>
    <t>Strängnäs Bostads AB</t>
  </si>
  <si>
    <t>Nyköping</t>
  </si>
  <si>
    <t>Strängnäs</t>
  </si>
  <si>
    <t>27 948 [1]</t>
  </si>
  <si>
    <t>7 606 [2]</t>
  </si>
  <si>
    <t>[1] Länsstyrelsens ändring av resultat efter tillägg för lämnat koncernbidrag minus skatteeffekt 27 586+362=27 948</t>
  </si>
  <si>
    <t>[2] Länsstyrelsens ändring av resultat efter tillägg för lämnat koncernbidrag minus skatteeffekt 402+7 204=7 606</t>
  </si>
  <si>
    <t>Eskilstuna Kommunfastigheter AB</t>
  </si>
  <si>
    <t>Mjölby</t>
  </si>
  <si>
    <t>Bostadsbolaget i Mjölby AB</t>
  </si>
  <si>
    <t>Ramunderstaden AB</t>
  </si>
  <si>
    <t>Söderköping</t>
  </si>
  <si>
    <t>Vallonbygden AB</t>
  </si>
  <si>
    <t>Finspång</t>
  </si>
  <si>
    <t>Norrköping</t>
  </si>
  <si>
    <t>Studentbo i Norrköping AB</t>
  </si>
  <si>
    <t>Linköping</t>
  </si>
  <si>
    <t>AB Stångåstaden</t>
  </si>
  <si>
    <t>Mullsjö Bostäder AB</t>
  </si>
  <si>
    <t>Värnamo</t>
  </si>
  <si>
    <t>Finnvedsbostäder AB</t>
  </si>
  <si>
    <t>Eksjöbostäder AB</t>
  </si>
  <si>
    <t>Nässjö</t>
  </si>
  <si>
    <t>AB Hultsfreds Bostäder</t>
  </si>
  <si>
    <t>Kalmarhem AB</t>
  </si>
  <si>
    <t>Nybro</t>
  </si>
  <si>
    <t>Nybro Bostads AB</t>
  </si>
  <si>
    <t>Vimarhem AB</t>
  </si>
  <si>
    <t>Västerviks Bostads AB</t>
  </si>
  <si>
    <t>Hultsfred</t>
  </si>
  <si>
    <t>Västervik</t>
  </si>
  <si>
    <t>AB Karlskronahem</t>
  </si>
  <si>
    <t>Sölvesborgshem AB</t>
  </si>
  <si>
    <t>AB Ronnebyhus</t>
  </si>
  <si>
    <t>Karlshamnsbostäder AB</t>
  </si>
  <si>
    <t>Karlshamn</t>
  </si>
  <si>
    <t>Bjuv</t>
  </si>
  <si>
    <t>AB Bjuvsbostäder</t>
  </si>
  <si>
    <t>Bromölla</t>
  </si>
  <si>
    <t>AB Bromöllahem</t>
  </si>
  <si>
    <t>Burlöv</t>
  </si>
  <si>
    <t xml:space="preserve">Burlövs Bostäder AB </t>
  </si>
  <si>
    <t>Kristianstad</t>
  </si>
  <si>
    <t>AB Kristianstadsbyggen</t>
  </si>
  <si>
    <t>Kävlinge</t>
  </si>
  <si>
    <t>KKB Fastigheter AB</t>
  </si>
  <si>
    <t>Landskrona</t>
  </si>
  <si>
    <t>AB Landskronahem</t>
  </si>
  <si>
    <t>Osby</t>
  </si>
  <si>
    <t>Osbybostäder AB</t>
  </si>
  <si>
    <t>Trelleborg</t>
  </si>
  <si>
    <t>AB TrelleborgsHem</t>
  </si>
  <si>
    <t>Vellinge</t>
  </si>
  <si>
    <t>Vellingebostäder AB</t>
  </si>
  <si>
    <t>Ängelholm</t>
  </si>
  <si>
    <t>AB Ängelholmshem</t>
  </si>
  <si>
    <t>Helsingborg</t>
  </si>
  <si>
    <t>Helsingborgshem AB</t>
  </si>
  <si>
    <t>Hässleholm</t>
  </si>
  <si>
    <t>Hässlehem AB</t>
  </si>
  <si>
    <t>AB Höganäshem</t>
  </si>
  <si>
    <t>Klippan</t>
  </si>
  <si>
    <t>Treklövern Bostads AB</t>
  </si>
  <si>
    <t>Lund</t>
  </si>
  <si>
    <t>Lunds Kommuns Fastighets AB</t>
  </si>
  <si>
    <t>Höör</t>
  </si>
  <si>
    <t>Höörs Fastighets Bostadsaktiebolag</t>
  </si>
  <si>
    <t>Kungsbacka</t>
  </si>
  <si>
    <t>Eksta Bostads AB</t>
  </si>
  <si>
    <t>Varberg</t>
  </si>
  <si>
    <t>Varbergs Bostads AB</t>
  </si>
  <si>
    <t>Falkenberg</t>
  </si>
  <si>
    <t>Falkenbergs Bostads AB</t>
  </si>
  <si>
    <t>Halmstad</t>
  </si>
  <si>
    <t>Halmstads Fastighets AB</t>
  </si>
  <si>
    <t>Ale</t>
  </si>
  <si>
    <t>AB Alebyggen</t>
  </si>
  <si>
    <t>Göteborg</t>
  </si>
  <si>
    <t>Bostads AB Poseidon</t>
  </si>
  <si>
    <t>Familjebostäder i Göteborg AB</t>
  </si>
  <si>
    <t>Göteborgs Stads Bostads AB</t>
  </si>
  <si>
    <t>Lidköping</t>
  </si>
  <si>
    <t>AB Bostäder i Lidköping</t>
  </si>
  <si>
    <t>Mark</t>
  </si>
  <si>
    <t>Marks Bostads AB</t>
  </si>
  <si>
    <t>Trollhättan</t>
  </si>
  <si>
    <t>AB Eidar</t>
  </si>
  <si>
    <t>Lysekil</t>
  </si>
  <si>
    <t>LysekilsBostäder AB</t>
  </si>
  <si>
    <t>AB GöteneBostäder</t>
  </si>
  <si>
    <t>Partillebo AB</t>
  </si>
  <si>
    <t>AB Skövdebostäder</t>
  </si>
  <si>
    <t>Karlstad</t>
  </si>
  <si>
    <t>Karlstads Bostads AB</t>
  </si>
  <si>
    <t>Kil</t>
  </si>
  <si>
    <t>Kilsbostäder AB</t>
  </si>
  <si>
    <t>Götene</t>
  </si>
  <si>
    <t>Partille</t>
  </si>
  <si>
    <t>Skövde</t>
  </si>
  <si>
    <t>Lekebergs Kommunfastigheter AB</t>
  </si>
  <si>
    <t>AB Hallstahem</t>
  </si>
  <si>
    <t>Kungsörs Fastighets AB</t>
  </si>
  <si>
    <t>Köpings Bostads AB</t>
  </si>
  <si>
    <t>Salabostäder AB</t>
  </si>
  <si>
    <t>Kopparstaden AB</t>
  </si>
  <si>
    <t>Säterbostäder AB</t>
  </si>
  <si>
    <t>Gävle</t>
  </si>
  <si>
    <t>AB Gavlegårdarna</t>
  </si>
  <si>
    <t>Bollnäs</t>
  </si>
  <si>
    <t>AB Bollnäs Bostäder</t>
  </si>
  <si>
    <t>Hudiksvall</t>
  </si>
  <si>
    <t>Glada Hudikhem AB</t>
  </si>
  <si>
    <t>Ljusdal</t>
  </si>
  <si>
    <t>AB Ljusdalshem</t>
  </si>
  <si>
    <t>Mitthem AB</t>
  </si>
  <si>
    <t>AB Övikshem</t>
  </si>
  <si>
    <t>Lycksele Bostäder AB</t>
  </si>
  <si>
    <t>Norsjölägenheter AB</t>
  </si>
  <si>
    <t xml:space="preserve">Arvidsjaurhem AB </t>
  </si>
  <si>
    <t>Arvidsjaur</t>
  </si>
  <si>
    <t>Fastighets AB Linden</t>
  </si>
  <si>
    <t>Lekeberg</t>
  </si>
  <si>
    <t>Köping</t>
  </si>
  <si>
    <t>Kungsör</t>
  </si>
  <si>
    <t>Örnsköldsvik</t>
  </si>
  <si>
    <t>Ljungby</t>
  </si>
  <si>
    <t>Ljungbybostäder AB</t>
  </si>
  <si>
    <t>Växjö</t>
  </si>
  <si>
    <t>Vidingehem AB</t>
  </si>
  <si>
    <t>Älmhultsbostäder AB</t>
  </si>
  <si>
    <t>Älmhult</t>
  </si>
  <si>
    <t>Sölvesborg</t>
  </si>
  <si>
    <t>Malmö</t>
  </si>
  <si>
    <t>MKB Fastighet AB</t>
  </si>
  <si>
    <t>Upplands-Bro</t>
  </si>
  <si>
    <t>Eskilstuna</t>
  </si>
  <si>
    <t>Mullsjö</t>
  </si>
  <si>
    <t>Eksjö</t>
  </si>
  <si>
    <t>Vimmerby</t>
  </si>
  <si>
    <t>Karlskrona</t>
  </si>
  <si>
    <t>Ronneby</t>
  </si>
  <si>
    <t>Höganäs</t>
  </si>
  <si>
    <t>Hallstahammar</t>
  </si>
  <si>
    <t>Sala</t>
  </si>
  <si>
    <t>Falun</t>
  </si>
  <si>
    <t>Säter</t>
  </si>
  <si>
    <t>Sundsvall</t>
  </si>
  <si>
    <t>Norsjö</t>
  </si>
  <si>
    <t>Lycksele</t>
  </si>
  <si>
    <t>47 483 [5]</t>
  </si>
  <si>
    <t>[3] Länsstyrelsens ändring av resultat efter tillägg för lämnat koncernbidrag minus skatteeffekt 5 312+29 328=34 640</t>
  </si>
  <si>
    <t>[4] Länsstyrelsens ändring av resultat efter tillägg för lämnat koncernbidrag minus skatteeffekt 96 889+111 160=208 049</t>
  </si>
  <si>
    <t>[5] Länsstyrelsens ändring av resultat efter tillägg för lämnat koncernbidrag minus skatteeffekt 17 165+30 318=47 483</t>
  </si>
  <si>
    <t>Underlaget tillhör rapporten  "Värdeöverföringar från allmännyttiga kommunala bostadsaktiebolag för räkenskapsåret 2024" och finns tillgänglig på Boverkets hemsida.</t>
  </si>
  <si>
    <t>Bolag som redovisat värdeöverföringar till länsstyrelserna, sammanställt av Boverket Räkenskapsår 2024. Belopp i tkr.</t>
  </si>
  <si>
    <t>https://www.boverket.se/sv/samhallsplanering/bostadsmarknad/vardeoverforing/</t>
  </si>
  <si>
    <t xml:space="preserve">Mer om värdeöverföringar från allmännyttiga kommunala bostadsaktiebolag: </t>
  </si>
  <si>
    <t>34 640  [3]</t>
  </si>
  <si>
    <t>208 049  [4]</t>
  </si>
  <si>
    <t>Värdeöverföringar från allmännyttiga kommunala bostadsaktiebolag för räkenskapsåret 2024 - Boverkets sammanställning.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</si>
</sst>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sz val="2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3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top"/>
    </xf>
    <xf numFmtId="0" fontId="5" fillId="2" borderId="3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/>
    </xf>
    <xf numFmtId="0" fontId="5" fillId="3" borderId="6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4" fillId="0" borderId="0" xfId="0" applyFont="1"/>
    <xf numFmtId="0" fontId="4" fillId="0" borderId="0" xfId="0" applyFont="1" applyBorder="1"/>
    <xf numFmtId="0" fontId="8" fillId="0" borderId="0" xfId="6" applyFont="1"/>
    <xf numFmtId="0" fontId="7" fillId="0" borderId="0" xfId="0" applyFont="1"/>
    <xf numFmtId="0" fontId="9" fillId="0" borderId="0" xfId="0" applyFont="1"/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änk" xfId="6" xr:uid="{00000000-0005-0000-0000-000006000000}"/>
    <cellStyle name="Normal" xfId="0" builtinId="0"/>
    <cellStyle name="Normal 2" xfId="8" xr:uid="{00000000-0005-0000-0000-000008000000}"/>
    <cellStyle name="Percent" xfId="1" xr:uid="{00000000-0005-0000-0000-000001000000}"/>
    <cellStyle name="Procent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verket.se/sv/samhallsplanering/bostadsmarknad/vardeoverforin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8275-0C46-4D18-B4F8-F2A15C7AE650}">
  <dimension ref="A1:A11"/>
  <sheetViews>
    <sheetView windowProtection="1" zoomScale="94" zoomScaleNormal="94" workbookViewId="0"/>
  </sheetViews>
  <sheetFormatPr defaultRowHeight="14.25" x14ac:dyDescent="0.2"/>
  <cols>
    <col min="1" max="1" width="18.140625" style="27" customWidth="1"/>
    <col min="2" max="2" width="131.7109375" style="27" bestFit="1" customWidth="1"/>
    <col min="3" max="16384" width="9.140625" style="27"/>
  </cols>
  <sheetData>
    <row r="1" spans="1:1" ht="25.5" x14ac:dyDescent="0.35">
      <c r="A1" s="31" t="s">
        <v>218</v>
      </c>
    </row>
    <row r="2" spans="1:1" ht="15" x14ac:dyDescent="0.2">
      <c r="A2" s="26"/>
    </row>
    <row r="3" spans="1:1" ht="15" x14ac:dyDescent="0.2">
      <c r="A3" s="26" t="s">
        <v>212</v>
      </c>
    </row>
    <row r="4" spans="1:1" x14ac:dyDescent="0.2">
      <c r="A4" s="28"/>
    </row>
    <row r="5" spans="1:1" x14ac:dyDescent="0.2">
      <c r="A5" s="28" t="s">
        <v>215</v>
      </c>
    </row>
    <row r="6" spans="1:1" x14ac:dyDescent="0.2">
      <c r="A6" s="29" t="s">
        <v>214</v>
      </c>
    </row>
    <row r="11" spans="1:1" ht="15" x14ac:dyDescent="0.2">
      <c r="A11" s="30"/>
    </row>
  </sheetData>
  <sheetProtection sheet="1" objects="1" scenarios="1"/>
  <hyperlinks>
    <hyperlink ref="A6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8059-398A-4CDC-B54B-4B38BDE01C3F}">
  <dimension ref="A1:R99"/>
  <sheetViews>
    <sheetView windowProtection="1" tabSelected="1" workbookViewId="0">
      <selection activeCell="B16" sqref="B16"/>
    </sheetView>
  </sheetViews>
  <sheetFormatPr defaultRowHeight="15" x14ac:dyDescent="0.25"/>
  <cols>
    <col min="1" max="1" width="16.7109375" customWidth="1"/>
    <col min="2" max="2" width="19.28515625" style="14" customWidth="1"/>
    <col min="3" max="3" width="35.28515625" customWidth="1"/>
    <col min="4" max="4" width="10.140625" customWidth="1"/>
    <col min="5" max="5" width="9.140625" customWidth="1"/>
    <col min="6" max="7" width="11.7109375" customWidth="1"/>
    <col min="8" max="8" width="5.85546875" customWidth="1"/>
    <col min="9" max="9" width="11" customWidth="1"/>
    <col min="10" max="10" width="17.85546875" customWidth="1"/>
    <col min="11" max="11" width="11.28515625" customWidth="1"/>
    <col min="12" max="12" width="7.28515625" customWidth="1"/>
    <col min="13" max="13" width="20.28515625" customWidth="1"/>
    <col min="14" max="14" width="6.140625" customWidth="1"/>
  </cols>
  <sheetData>
    <row r="1" spans="1:18" ht="15.75" thickBot="1" x14ac:dyDescent="0.3">
      <c r="A1" s="25" t="s">
        <v>213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90.75" customHeight="1" x14ac:dyDescent="0.25">
      <c r="A2" s="12" t="s">
        <v>38</v>
      </c>
      <c r="B2" s="15" t="s">
        <v>18</v>
      </c>
      <c r="C2" s="12" t="s">
        <v>19</v>
      </c>
      <c r="D2" s="12" t="s">
        <v>30</v>
      </c>
      <c r="E2" s="5" t="s">
        <v>32</v>
      </c>
      <c r="F2" s="12" t="s">
        <v>24</v>
      </c>
      <c r="G2" s="16" t="s">
        <v>33</v>
      </c>
      <c r="H2" s="20"/>
      <c r="I2" s="5" t="s">
        <v>25</v>
      </c>
      <c r="J2" s="12" t="s">
        <v>31</v>
      </c>
      <c r="K2" s="5" t="s">
        <v>34</v>
      </c>
      <c r="L2" s="5" t="s">
        <v>35</v>
      </c>
      <c r="M2" s="16" t="s">
        <v>36</v>
      </c>
      <c r="N2" s="20"/>
      <c r="O2" s="5" t="s">
        <v>20</v>
      </c>
      <c r="P2" s="12" t="s">
        <v>21</v>
      </c>
      <c r="Q2" s="12" t="s">
        <v>22</v>
      </c>
      <c r="R2" s="12" t="s">
        <v>23</v>
      </c>
    </row>
    <row r="3" spans="1:18" ht="15.75" thickBot="1" x14ac:dyDescent="0.3">
      <c r="A3" s="8" t="s">
        <v>0</v>
      </c>
      <c r="B3" s="8" t="s">
        <v>39</v>
      </c>
      <c r="C3" s="8" t="s">
        <v>41</v>
      </c>
      <c r="D3" s="9">
        <v>10000</v>
      </c>
      <c r="E3" s="9">
        <v>10000</v>
      </c>
      <c r="F3" s="6">
        <v>2913</v>
      </c>
      <c r="G3" s="6"/>
      <c r="H3" s="18"/>
      <c r="I3" s="9">
        <v>215</v>
      </c>
      <c r="J3" s="9"/>
      <c r="K3" s="9"/>
      <c r="L3" s="9"/>
      <c r="M3" s="19">
        <v>215</v>
      </c>
      <c r="N3" s="18"/>
      <c r="O3" s="9">
        <v>215</v>
      </c>
      <c r="P3" s="6"/>
      <c r="Q3" s="6"/>
      <c r="R3" s="6"/>
    </row>
    <row r="4" spans="1:18" ht="15.75" thickBot="1" x14ac:dyDescent="0.3">
      <c r="A4" s="13" t="s">
        <v>0</v>
      </c>
      <c r="B4" s="13" t="s">
        <v>46</v>
      </c>
      <c r="C4" s="13" t="s">
        <v>47</v>
      </c>
      <c r="D4" s="6">
        <v>443477</v>
      </c>
      <c r="E4" s="6">
        <v>443477</v>
      </c>
      <c r="F4" s="6">
        <v>50213</v>
      </c>
      <c r="G4" s="6"/>
      <c r="H4" s="18"/>
      <c r="I4" s="6">
        <v>17100</v>
      </c>
      <c r="J4" s="6"/>
      <c r="K4" s="6"/>
      <c r="L4" s="6"/>
      <c r="M4" s="6">
        <v>17100</v>
      </c>
      <c r="N4" s="18"/>
      <c r="O4" s="6">
        <v>7100</v>
      </c>
      <c r="P4" s="6"/>
      <c r="Q4" s="6">
        <v>10000</v>
      </c>
      <c r="R4" s="6"/>
    </row>
    <row r="5" spans="1:18" ht="15.75" thickBot="1" x14ac:dyDescent="0.3">
      <c r="A5" s="8" t="s">
        <v>0</v>
      </c>
      <c r="B5" s="8" t="s">
        <v>28</v>
      </c>
      <c r="C5" s="8" t="s">
        <v>29</v>
      </c>
      <c r="D5" s="9">
        <v>15000</v>
      </c>
      <c r="E5" s="9">
        <v>15000</v>
      </c>
      <c r="F5" s="6">
        <v>-29188</v>
      </c>
      <c r="G5" s="6"/>
      <c r="H5" s="18"/>
      <c r="I5" s="9">
        <v>472</v>
      </c>
      <c r="J5" s="9"/>
      <c r="K5" s="9"/>
      <c r="L5" s="9"/>
      <c r="M5" s="9">
        <v>472</v>
      </c>
      <c r="N5" s="18"/>
      <c r="O5" s="9">
        <v>472</v>
      </c>
      <c r="P5" s="6"/>
      <c r="Q5" s="6"/>
      <c r="R5" s="6"/>
    </row>
    <row r="6" spans="1:18" ht="15.75" thickBot="1" x14ac:dyDescent="0.3">
      <c r="A6" s="13" t="s">
        <v>0</v>
      </c>
      <c r="B6" s="13" t="s">
        <v>53</v>
      </c>
      <c r="C6" s="13" t="s">
        <v>52</v>
      </c>
      <c r="D6" s="6">
        <v>38422</v>
      </c>
      <c r="E6" s="6">
        <v>38422</v>
      </c>
      <c r="F6" s="6">
        <v>20172</v>
      </c>
      <c r="G6" s="6"/>
      <c r="H6" s="18"/>
      <c r="I6" s="6">
        <v>7031</v>
      </c>
      <c r="J6" s="6"/>
      <c r="K6" s="6"/>
      <c r="L6" s="6"/>
      <c r="M6" s="6">
        <v>7031</v>
      </c>
      <c r="N6" s="18"/>
      <c r="O6" s="6">
        <v>1210</v>
      </c>
      <c r="P6" s="6"/>
      <c r="Q6" s="6">
        <v>5821</v>
      </c>
      <c r="R6" s="7"/>
    </row>
    <row r="7" spans="1:18" ht="15.75" thickBot="1" x14ac:dyDescent="0.3">
      <c r="A7" s="13" t="s">
        <v>0</v>
      </c>
      <c r="B7" s="13" t="s">
        <v>50</v>
      </c>
      <c r="C7" s="13" t="s">
        <v>51</v>
      </c>
      <c r="D7" s="6">
        <v>150000</v>
      </c>
      <c r="E7" s="6">
        <v>150000</v>
      </c>
      <c r="F7" s="6">
        <v>510354</v>
      </c>
      <c r="G7" s="6"/>
      <c r="H7" s="18"/>
      <c r="I7" s="6"/>
      <c r="J7" s="6">
        <v>13506</v>
      </c>
      <c r="K7" s="6"/>
      <c r="L7" s="6"/>
      <c r="M7" s="6">
        <v>13506</v>
      </c>
      <c r="N7" s="18"/>
      <c r="O7" s="6"/>
      <c r="P7" s="6"/>
      <c r="Q7" s="6"/>
      <c r="R7" s="6">
        <v>13506</v>
      </c>
    </row>
    <row r="8" spans="1:18" ht="15.75" thickBot="1" x14ac:dyDescent="0.3">
      <c r="A8" s="13" t="s">
        <v>0</v>
      </c>
      <c r="B8" s="13" t="s">
        <v>0</v>
      </c>
      <c r="C8" s="13" t="s">
        <v>45</v>
      </c>
      <c r="D8" s="6">
        <v>5000</v>
      </c>
      <c r="E8" s="6">
        <v>5000</v>
      </c>
      <c r="F8" s="6">
        <v>37213</v>
      </c>
      <c r="G8" s="6"/>
      <c r="H8" s="18"/>
      <c r="I8" s="6"/>
      <c r="J8" s="6">
        <v>38697</v>
      </c>
      <c r="K8" s="6"/>
      <c r="L8" s="6"/>
      <c r="M8" s="6">
        <v>38697</v>
      </c>
      <c r="N8" s="18"/>
      <c r="O8" s="6"/>
      <c r="P8" s="6"/>
      <c r="Q8" s="6"/>
      <c r="R8" s="6">
        <v>38697</v>
      </c>
    </row>
    <row r="9" spans="1:18" ht="15.75" thickBot="1" x14ac:dyDescent="0.3">
      <c r="A9" s="8" t="s">
        <v>0</v>
      </c>
      <c r="B9" s="8" t="s">
        <v>27</v>
      </c>
      <c r="C9" s="8" t="s">
        <v>44</v>
      </c>
      <c r="D9" s="9">
        <v>95500</v>
      </c>
      <c r="E9" s="9">
        <v>86680</v>
      </c>
      <c r="F9" s="6">
        <v>67949</v>
      </c>
      <c r="G9" s="6">
        <v>1768</v>
      </c>
      <c r="H9" s="18"/>
      <c r="I9" s="9">
        <v>2699</v>
      </c>
      <c r="J9" s="9">
        <v>88274</v>
      </c>
      <c r="K9" s="9">
        <v>88274</v>
      </c>
      <c r="L9" s="9"/>
      <c r="M9" s="9">
        <v>2699</v>
      </c>
      <c r="N9" s="18"/>
      <c r="O9" s="9">
        <v>2699</v>
      </c>
      <c r="P9" s="6"/>
      <c r="Q9" s="6"/>
      <c r="R9" s="6"/>
    </row>
    <row r="10" spans="1:18" ht="15.75" thickBot="1" x14ac:dyDescent="0.3">
      <c r="A10" s="8" t="s">
        <v>0</v>
      </c>
      <c r="B10" s="8" t="s">
        <v>26</v>
      </c>
      <c r="C10" s="8" t="s">
        <v>42</v>
      </c>
      <c r="D10" s="9">
        <v>15000</v>
      </c>
      <c r="E10" s="9">
        <v>15000</v>
      </c>
      <c r="F10" s="6">
        <v>390</v>
      </c>
      <c r="G10" s="6"/>
      <c r="H10" s="18"/>
      <c r="I10" s="9">
        <v>195</v>
      </c>
      <c r="J10" s="9"/>
      <c r="K10" s="9"/>
      <c r="L10" s="9"/>
      <c r="M10" s="9">
        <v>195</v>
      </c>
      <c r="N10" s="18"/>
      <c r="O10" s="9">
        <v>195</v>
      </c>
      <c r="P10" s="6"/>
      <c r="Q10" s="6"/>
      <c r="R10" s="6"/>
    </row>
    <row r="11" spans="1:18" ht="15.75" thickBot="1" x14ac:dyDescent="0.3">
      <c r="A11" s="13" t="s">
        <v>0</v>
      </c>
      <c r="B11" s="13" t="s">
        <v>193</v>
      </c>
      <c r="C11" s="13" t="s">
        <v>54</v>
      </c>
      <c r="D11" s="6">
        <v>35000</v>
      </c>
      <c r="E11" s="6">
        <v>35000</v>
      </c>
      <c r="F11" s="6">
        <v>91653</v>
      </c>
      <c r="G11" s="6">
        <v>94000</v>
      </c>
      <c r="H11" s="18"/>
      <c r="I11" s="6">
        <v>7000</v>
      </c>
      <c r="J11" s="6">
        <v>1437</v>
      </c>
      <c r="K11" s="6"/>
      <c r="L11" s="6"/>
      <c r="M11" s="6">
        <v>8437</v>
      </c>
      <c r="N11" s="18"/>
      <c r="O11" s="6">
        <v>1437</v>
      </c>
      <c r="P11" s="6">
        <v>7000</v>
      </c>
      <c r="Q11" s="6"/>
      <c r="R11" s="6"/>
    </row>
    <row r="12" spans="1:18" ht="15.75" thickBot="1" x14ac:dyDescent="0.3">
      <c r="A12" s="13" t="s">
        <v>0</v>
      </c>
      <c r="B12" s="13" t="s">
        <v>48</v>
      </c>
      <c r="C12" s="13" t="s">
        <v>49</v>
      </c>
      <c r="D12" s="6">
        <v>130000</v>
      </c>
      <c r="E12" s="6">
        <v>58000</v>
      </c>
      <c r="F12" s="6">
        <v>3838</v>
      </c>
      <c r="G12" s="6"/>
      <c r="H12" s="18"/>
      <c r="I12" s="6">
        <v>12827</v>
      </c>
      <c r="J12" s="6"/>
      <c r="K12" s="6"/>
      <c r="L12" s="6"/>
      <c r="M12" s="6">
        <v>12827</v>
      </c>
      <c r="N12" s="18"/>
      <c r="O12" s="6">
        <v>1827</v>
      </c>
      <c r="P12" s="6"/>
      <c r="Q12" s="6">
        <v>11000</v>
      </c>
      <c r="R12" s="7"/>
    </row>
    <row r="13" spans="1:18" ht="15.75" thickBot="1" x14ac:dyDescent="0.3">
      <c r="A13" s="8" t="s">
        <v>0</v>
      </c>
      <c r="B13" s="8" t="s">
        <v>40</v>
      </c>
      <c r="C13" s="8" t="s">
        <v>43</v>
      </c>
      <c r="D13" s="9">
        <v>17500</v>
      </c>
      <c r="E13" s="9">
        <v>17500</v>
      </c>
      <c r="F13" s="6">
        <v>17120</v>
      </c>
      <c r="G13" s="6"/>
      <c r="H13" s="18"/>
      <c r="I13" s="9">
        <v>551</v>
      </c>
      <c r="J13" s="9"/>
      <c r="K13" s="9"/>
      <c r="L13" s="9"/>
      <c r="M13" s="9">
        <v>551</v>
      </c>
      <c r="N13" s="18"/>
      <c r="O13" s="9">
        <v>551</v>
      </c>
      <c r="P13" s="6"/>
      <c r="Q13" s="6"/>
      <c r="R13" s="6"/>
    </row>
    <row r="14" spans="1:18" ht="15.75" thickBot="1" x14ac:dyDescent="0.3">
      <c r="A14" s="8" t="s">
        <v>1</v>
      </c>
      <c r="B14" s="8" t="s">
        <v>1</v>
      </c>
      <c r="C14" s="8" t="s">
        <v>55</v>
      </c>
      <c r="D14" s="9"/>
      <c r="E14" s="9">
        <v>166800</v>
      </c>
      <c r="F14" s="6">
        <v>166333</v>
      </c>
      <c r="G14" s="6"/>
      <c r="H14" s="18"/>
      <c r="I14" s="9">
        <v>5254</v>
      </c>
      <c r="J14" s="9">
        <v>63382</v>
      </c>
      <c r="K14" s="9">
        <v>63382</v>
      </c>
      <c r="L14" s="9"/>
      <c r="M14" s="9">
        <v>5254</v>
      </c>
      <c r="N14" s="18"/>
      <c r="O14" s="9">
        <v>5254</v>
      </c>
      <c r="P14" s="6"/>
      <c r="Q14" s="6"/>
      <c r="R14" s="6"/>
    </row>
    <row r="15" spans="1:18" ht="15.75" thickBot="1" x14ac:dyDescent="0.3">
      <c r="A15" s="8" t="s">
        <v>1</v>
      </c>
      <c r="B15" s="8" t="s">
        <v>57</v>
      </c>
      <c r="C15" s="8" t="s">
        <v>56</v>
      </c>
      <c r="D15" s="9"/>
      <c r="E15" s="9">
        <v>5000</v>
      </c>
      <c r="F15" s="6"/>
      <c r="G15" s="6"/>
      <c r="H15" s="18"/>
      <c r="I15" s="9">
        <v>158</v>
      </c>
      <c r="J15" s="9"/>
      <c r="K15" s="9"/>
      <c r="L15" s="9"/>
      <c r="M15" s="9">
        <v>158</v>
      </c>
      <c r="N15" s="18"/>
      <c r="O15" s="9">
        <v>158</v>
      </c>
      <c r="P15" s="6"/>
      <c r="Q15" s="6"/>
      <c r="R15" s="6"/>
    </row>
    <row r="16" spans="1:18" ht="15.75" thickBot="1" x14ac:dyDescent="0.3">
      <c r="A16" s="13" t="s">
        <v>2</v>
      </c>
      <c r="B16" s="13" t="s">
        <v>194</v>
      </c>
      <c r="C16" s="13" t="s">
        <v>66</v>
      </c>
      <c r="D16" s="6">
        <v>40000</v>
      </c>
      <c r="E16" s="6"/>
      <c r="F16" s="6">
        <v>75332</v>
      </c>
      <c r="G16" s="6">
        <v>38420</v>
      </c>
      <c r="H16" s="18"/>
      <c r="I16" s="6">
        <v>42460</v>
      </c>
      <c r="J16" s="6"/>
      <c r="K16" s="6"/>
      <c r="L16" s="6"/>
      <c r="M16" s="6">
        <f>I16+J16+L16-K16</f>
        <v>42460</v>
      </c>
      <c r="N16" s="18"/>
      <c r="O16" s="6">
        <v>1260</v>
      </c>
      <c r="P16" s="6">
        <v>19200</v>
      </c>
      <c r="Q16" s="6">
        <v>22000</v>
      </c>
      <c r="R16" s="7"/>
    </row>
    <row r="17" spans="1:18" ht="15.75" thickBot="1" x14ac:dyDescent="0.3">
      <c r="A17" s="8" t="s">
        <v>2</v>
      </c>
      <c r="B17" s="8" t="s">
        <v>60</v>
      </c>
      <c r="C17" s="8" t="s">
        <v>58</v>
      </c>
      <c r="D17" s="9">
        <v>10000</v>
      </c>
      <c r="E17" s="9">
        <v>174706</v>
      </c>
      <c r="F17" s="6" t="s">
        <v>62</v>
      </c>
      <c r="G17" s="6"/>
      <c r="H17" s="18"/>
      <c r="I17" s="9"/>
      <c r="J17" s="9">
        <v>362</v>
      </c>
      <c r="K17" s="9"/>
      <c r="L17" s="9"/>
      <c r="M17" s="9">
        <v>362</v>
      </c>
      <c r="N17" s="18"/>
      <c r="O17" s="9">
        <v>362</v>
      </c>
      <c r="P17" s="6"/>
      <c r="Q17" s="6"/>
      <c r="R17" s="6"/>
    </row>
    <row r="18" spans="1:18" ht="15.75" thickBot="1" x14ac:dyDescent="0.3">
      <c r="A18" s="8" t="s">
        <v>2</v>
      </c>
      <c r="B18" s="8" t="s">
        <v>61</v>
      </c>
      <c r="C18" s="8" t="s">
        <v>59</v>
      </c>
      <c r="D18" s="21">
        <v>110010</v>
      </c>
      <c r="E18" s="9">
        <v>88000</v>
      </c>
      <c r="F18" s="6" t="s">
        <v>63</v>
      </c>
      <c r="G18" s="6">
        <v>1031</v>
      </c>
      <c r="H18" s="18"/>
      <c r="I18" s="9">
        <v>2772</v>
      </c>
      <c r="J18" s="21">
        <v>7204</v>
      </c>
      <c r="K18" s="21">
        <v>7700</v>
      </c>
      <c r="L18" s="21"/>
      <c r="M18" s="9">
        <v>2276</v>
      </c>
      <c r="N18" s="18"/>
      <c r="O18" s="9">
        <v>2276</v>
      </c>
      <c r="P18" s="6"/>
      <c r="Q18" s="6"/>
      <c r="R18" s="6"/>
    </row>
    <row r="19" spans="1:18" ht="15.75" thickBot="1" x14ac:dyDescent="0.3">
      <c r="A19" s="8" t="s">
        <v>3</v>
      </c>
      <c r="B19" s="8" t="s">
        <v>72</v>
      </c>
      <c r="C19" s="4" t="s">
        <v>71</v>
      </c>
      <c r="D19" s="9"/>
      <c r="E19" s="9">
        <v>14000</v>
      </c>
      <c r="F19" s="6">
        <v>11865</v>
      </c>
      <c r="G19" s="6"/>
      <c r="H19" s="18"/>
      <c r="I19" s="9"/>
      <c r="J19" s="9">
        <v>441</v>
      </c>
      <c r="K19" s="9"/>
      <c r="L19" s="9"/>
      <c r="M19" s="9">
        <v>441</v>
      </c>
      <c r="N19" s="18"/>
      <c r="O19" s="9">
        <v>441</v>
      </c>
      <c r="P19" s="6"/>
      <c r="Q19" s="6"/>
      <c r="R19" s="6"/>
    </row>
    <row r="20" spans="1:18" ht="15.75" thickBot="1" x14ac:dyDescent="0.3">
      <c r="A20" s="13" t="s">
        <v>3</v>
      </c>
      <c r="B20" s="13" t="s">
        <v>75</v>
      </c>
      <c r="C20" s="13" t="s">
        <v>76</v>
      </c>
      <c r="D20" s="6"/>
      <c r="E20" s="6">
        <v>347400</v>
      </c>
      <c r="F20" s="6">
        <v>102172</v>
      </c>
      <c r="G20" s="6"/>
      <c r="H20" s="18"/>
      <c r="I20" s="6">
        <v>110943</v>
      </c>
      <c r="J20" s="6">
        <v>79400</v>
      </c>
      <c r="K20" s="6">
        <v>79400</v>
      </c>
      <c r="L20" s="6"/>
      <c r="M20" s="6">
        <v>110943</v>
      </c>
      <c r="N20" s="18"/>
      <c r="O20" s="6">
        <v>10943</v>
      </c>
      <c r="P20" s="6"/>
      <c r="Q20" s="6">
        <v>100000</v>
      </c>
      <c r="R20" s="7"/>
    </row>
    <row r="21" spans="1:18" ht="15.75" thickBot="1" x14ac:dyDescent="0.3">
      <c r="A21" s="8" t="s">
        <v>3</v>
      </c>
      <c r="B21" s="8" t="s">
        <v>67</v>
      </c>
      <c r="C21" s="4" t="s">
        <v>68</v>
      </c>
      <c r="D21" s="11"/>
      <c r="E21" s="9">
        <v>4500</v>
      </c>
      <c r="F21" s="6">
        <v>26864</v>
      </c>
      <c r="G21" s="6"/>
      <c r="H21" s="18"/>
      <c r="I21" s="9">
        <v>142</v>
      </c>
      <c r="J21" s="9"/>
      <c r="K21" s="9"/>
      <c r="L21" s="9"/>
      <c r="M21" s="9">
        <v>142</v>
      </c>
      <c r="N21" s="18"/>
      <c r="O21" s="9">
        <v>142</v>
      </c>
      <c r="P21" s="6"/>
      <c r="Q21" s="6"/>
      <c r="R21" s="6"/>
    </row>
    <row r="22" spans="1:18" ht="15.75" thickBot="1" x14ac:dyDescent="0.3">
      <c r="A22" s="13" t="s">
        <v>3</v>
      </c>
      <c r="B22" s="13" t="s">
        <v>73</v>
      </c>
      <c r="C22" s="13" t="s">
        <v>74</v>
      </c>
      <c r="D22" s="6"/>
      <c r="E22" s="6">
        <v>10000</v>
      </c>
      <c r="F22" s="6">
        <v>-1377</v>
      </c>
      <c r="G22" s="6"/>
      <c r="H22" s="18"/>
      <c r="I22" s="6"/>
      <c r="J22" s="6">
        <v>397</v>
      </c>
      <c r="K22" s="6"/>
      <c r="L22" s="6"/>
      <c r="M22" s="6">
        <v>397</v>
      </c>
      <c r="N22" s="18"/>
      <c r="O22" s="6">
        <v>315</v>
      </c>
      <c r="P22" s="6"/>
      <c r="Q22" s="6"/>
      <c r="R22" s="7">
        <v>82</v>
      </c>
    </row>
    <row r="23" spans="1:18" ht="15.75" thickBot="1" x14ac:dyDescent="0.3">
      <c r="A23" s="8" t="s">
        <v>3</v>
      </c>
      <c r="B23" s="8" t="s">
        <v>70</v>
      </c>
      <c r="C23" s="4" t="s">
        <v>69</v>
      </c>
      <c r="D23" s="10"/>
      <c r="E23" s="9">
        <v>9000</v>
      </c>
      <c r="F23" s="6">
        <v>2990</v>
      </c>
      <c r="G23" s="6"/>
      <c r="H23" s="18"/>
      <c r="I23" s="9">
        <v>284</v>
      </c>
      <c r="J23" s="9"/>
      <c r="K23" s="22"/>
      <c r="L23" s="22"/>
      <c r="M23" s="9">
        <v>284</v>
      </c>
      <c r="N23" s="18"/>
      <c r="O23" s="9">
        <v>284</v>
      </c>
      <c r="P23" s="6"/>
      <c r="Q23" s="6"/>
      <c r="R23" s="6"/>
    </row>
    <row r="24" spans="1:18" ht="15.75" thickBot="1" x14ac:dyDescent="0.3">
      <c r="A24" s="8" t="s">
        <v>4</v>
      </c>
      <c r="B24" s="8" t="s">
        <v>196</v>
      </c>
      <c r="C24" s="8" t="s">
        <v>80</v>
      </c>
      <c r="D24" s="9">
        <v>10000</v>
      </c>
      <c r="E24" s="10">
        <v>25</v>
      </c>
      <c r="F24" s="6">
        <v>4520</v>
      </c>
      <c r="G24" s="6"/>
      <c r="H24" s="18"/>
      <c r="I24" s="9"/>
      <c r="J24" s="9">
        <v>116</v>
      </c>
      <c r="K24" s="9"/>
      <c r="L24" s="9"/>
      <c r="M24" s="9">
        <v>116</v>
      </c>
      <c r="N24" s="18"/>
      <c r="O24" s="9">
        <v>116</v>
      </c>
      <c r="P24" s="6"/>
      <c r="Q24" s="6"/>
      <c r="R24" s="6"/>
    </row>
    <row r="25" spans="1:18" ht="15.75" thickBot="1" x14ac:dyDescent="0.3">
      <c r="A25" s="8" t="s">
        <v>4</v>
      </c>
      <c r="B25" s="8" t="s">
        <v>195</v>
      </c>
      <c r="C25" s="8" t="s">
        <v>77</v>
      </c>
      <c r="D25" s="9">
        <v>10200</v>
      </c>
      <c r="E25" s="10">
        <v>7700</v>
      </c>
      <c r="F25" s="6">
        <v>1504</v>
      </c>
      <c r="G25" s="6"/>
      <c r="H25" s="18"/>
      <c r="I25" s="9">
        <v>240</v>
      </c>
      <c r="J25" s="9"/>
      <c r="K25" s="9"/>
      <c r="L25" s="9"/>
      <c r="M25" s="9">
        <v>240</v>
      </c>
      <c r="N25" s="18"/>
      <c r="O25" s="9">
        <v>240</v>
      </c>
      <c r="P25" s="6"/>
      <c r="Q25" s="6"/>
      <c r="R25" s="6"/>
    </row>
    <row r="26" spans="1:18" ht="15.75" thickBot="1" x14ac:dyDescent="0.3">
      <c r="A26" s="13" t="s">
        <v>4</v>
      </c>
      <c r="B26" s="13" t="s">
        <v>81</v>
      </c>
      <c r="C26" s="13" t="s">
        <v>179</v>
      </c>
      <c r="D26" s="6">
        <v>48285</v>
      </c>
      <c r="E26" s="6">
        <v>13000</v>
      </c>
      <c r="F26" s="6">
        <v>11522</v>
      </c>
      <c r="G26" s="6"/>
      <c r="H26" s="18"/>
      <c r="I26" s="6"/>
      <c r="J26" s="6">
        <v>2500</v>
      </c>
      <c r="K26" s="6"/>
      <c r="L26" s="6"/>
      <c r="M26" s="6">
        <v>2500</v>
      </c>
      <c r="N26" s="18"/>
      <c r="O26" s="6"/>
      <c r="P26" s="6"/>
      <c r="Q26" s="6">
        <v>2500</v>
      </c>
      <c r="R26" s="7"/>
    </row>
    <row r="27" spans="1:18" ht="15.75" thickBot="1" x14ac:dyDescent="0.3">
      <c r="A27" s="8" t="s">
        <v>4</v>
      </c>
      <c r="B27" s="8" t="s">
        <v>78</v>
      </c>
      <c r="C27" s="8" t="s">
        <v>79</v>
      </c>
      <c r="D27" s="9">
        <v>6200</v>
      </c>
      <c r="E27" s="9"/>
      <c r="F27" s="6">
        <v>14073</v>
      </c>
      <c r="G27" s="6"/>
      <c r="H27" s="18"/>
      <c r="I27" s="9">
        <v>195</v>
      </c>
      <c r="J27" s="9"/>
      <c r="K27" s="9"/>
      <c r="L27" s="9"/>
      <c r="M27" s="9">
        <v>195</v>
      </c>
      <c r="N27" s="18"/>
      <c r="O27" s="9">
        <v>195</v>
      </c>
      <c r="P27" s="6"/>
      <c r="Q27" s="6"/>
      <c r="R27" s="6"/>
    </row>
    <row r="28" spans="1:18" ht="15.75" thickBot="1" x14ac:dyDescent="0.3">
      <c r="A28" s="13" t="s">
        <v>5</v>
      </c>
      <c r="B28" s="13" t="s">
        <v>184</v>
      </c>
      <c r="C28" s="13" t="s">
        <v>185</v>
      </c>
      <c r="D28" s="6">
        <v>2500</v>
      </c>
      <c r="E28" s="6">
        <v>2500</v>
      </c>
      <c r="F28" s="6">
        <v>-36278</v>
      </c>
      <c r="G28" s="6"/>
      <c r="H28" s="18"/>
      <c r="I28" s="6">
        <v>1650</v>
      </c>
      <c r="J28" s="6">
        <v>79</v>
      </c>
      <c r="K28" s="6"/>
      <c r="L28" s="6"/>
      <c r="M28" s="6">
        <v>1729</v>
      </c>
      <c r="N28" s="18"/>
      <c r="O28" s="6">
        <v>79</v>
      </c>
      <c r="P28" s="6"/>
      <c r="Q28" s="6">
        <v>1650</v>
      </c>
      <c r="R28" s="6"/>
    </row>
    <row r="29" spans="1:18" ht="15.75" thickBot="1" x14ac:dyDescent="0.3">
      <c r="A29" s="13" t="s">
        <v>5</v>
      </c>
      <c r="B29" s="13" t="s">
        <v>186</v>
      </c>
      <c r="C29" s="13" t="s">
        <v>187</v>
      </c>
      <c r="D29" s="6">
        <v>140050</v>
      </c>
      <c r="E29" s="6">
        <v>140050</v>
      </c>
      <c r="F29" s="6">
        <v>93272</v>
      </c>
      <c r="G29" s="6"/>
      <c r="H29" s="18"/>
      <c r="I29" s="6">
        <v>60000</v>
      </c>
      <c r="J29" s="6"/>
      <c r="K29" s="6"/>
      <c r="L29" s="6"/>
      <c r="M29" s="6">
        <v>60000</v>
      </c>
      <c r="N29" s="18"/>
      <c r="O29" s="6">
        <v>4412</v>
      </c>
      <c r="P29" s="6"/>
      <c r="Q29" s="6">
        <v>55588</v>
      </c>
      <c r="R29" s="6"/>
    </row>
    <row r="30" spans="1:18" ht="15.75" thickBot="1" x14ac:dyDescent="0.3">
      <c r="A30" s="8" t="s">
        <v>5</v>
      </c>
      <c r="B30" s="8" t="s">
        <v>189</v>
      </c>
      <c r="C30" s="8" t="s">
        <v>188</v>
      </c>
      <c r="D30" s="9">
        <v>22000</v>
      </c>
      <c r="E30" s="10"/>
      <c r="F30" s="6">
        <v>1801</v>
      </c>
      <c r="G30" s="6"/>
      <c r="H30" s="18"/>
      <c r="I30" s="9">
        <v>693</v>
      </c>
      <c r="J30" s="9"/>
      <c r="K30" s="9"/>
      <c r="L30" s="9"/>
      <c r="M30" s="9">
        <v>693</v>
      </c>
      <c r="N30" s="18"/>
      <c r="O30" s="9">
        <v>693</v>
      </c>
      <c r="P30" s="6"/>
      <c r="Q30" s="6"/>
      <c r="R30" s="6"/>
    </row>
    <row r="31" spans="1:18" ht="15.75" thickBot="1" x14ac:dyDescent="0.3">
      <c r="A31" s="8" t="s">
        <v>6</v>
      </c>
      <c r="B31" s="8" t="s">
        <v>88</v>
      </c>
      <c r="C31" s="8" t="s">
        <v>82</v>
      </c>
      <c r="D31" s="9">
        <v>2010</v>
      </c>
      <c r="E31" s="9">
        <v>2010</v>
      </c>
      <c r="F31" s="6">
        <v>-7703</v>
      </c>
      <c r="G31" s="6"/>
      <c r="H31" s="18"/>
      <c r="I31" s="9">
        <v>63</v>
      </c>
      <c r="J31" s="9"/>
      <c r="K31" s="9"/>
      <c r="L31" s="9"/>
      <c r="M31" s="9">
        <v>63</v>
      </c>
      <c r="N31" s="18"/>
      <c r="O31" s="9">
        <v>63</v>
      </c>
      <c r="P31" s="6"/>
      <c r="Q31" s="6"/>
      <c r="R31" s="6"/>
    </row>
    <row r="32" spans="1:18" ht="15.75" thickBot="1" x14ac:dyDescent="0.3">
      <c r="A32" s="13" t="s">
        <v>6</v>
      </c>
      <c r="B32" s="13" t="s">
        <v>6</v>
      </c>
      <c r="C32" s="13" t="s">
        <v>83</v>
      </c>
      <c r="D32" s="6">
        <v>10000</v>
      </c>
      <c r="E32" s="6">
        <v>10000</v>
      </c>
      <c r="F32" s="6">
        <v>40673</v>
      </c>
      <c r="G32" s="6"/>
      <c r="H32" s="18"/>
      <c r="I32" s="6">
        <v>650</v>
      </c>
      <c r="J32" s="6"/>
      <c r="K32" s="6"/>
      <c r="L32" s="6"/>
      <c r="M32" s="6">
        <v>650</v>
      </c>
      <c r="N32" s="18"/>
      <c r="O32" s="6"/>
      <c r="P32" s="6"/>
      <c r="Q32" s="6">
        <v>650</v>
      </c>
      <c r="R32" s="7"/>
    </row>
    <row r="33" spans="1:18" ht="15.75" thickBot="1" x14ac:dyDescent="0.3">
      <c r="A33" s="8" t="s">
        <v>6</v>
      </c>
      <c r="B33" s="8" t="s">
        <v>84</v>
      </c>
      <c r="C33" s="4" t="s">
        <v>85</v>
      </c>
      <c r="D33" s="9">
        <v>2800</v>
      </c>
      <c r="E33" s="9">
        <v>2800</v>
      </c>
      <c r="F33" s="6">
        <v>12498</v>
      </c>
      <c r="G33" s="6"/>
      <c r="H33" s="18"/>
      <c r="I33" s="9"/>
      <c r="J33" s="9">
        <v>60</v>
      </c>
      <c r="K33" s="9"/>
      <c r="L33" s="9"/>
      <c r="M33" s="9">
        <v>60</v>
      </c>
      <c r="N33" s="18"/>
      <c r="O33" s="9">
        <v>60</v>
      </c>
      <c r="P33" s="6"/>
      <c r="Q33" s="6"/>
      <c r="R33" s="6"/>
    </row>
    <row r="34" spans="1:18" ht="15.75" thickBot="1" x14ac:dyDescent="0.3">
      <c r="A34" s="8" t="s">
        <v>6</v>
      </c>
      <c r="B34" s="8" t="s">
        <v>197</v>
      </c>
      <c r="C34" s="8" t="s">
        <v>86</v>
      </c>
      <c r="D34" s="9">
        <v>2700</v>
      </c>
      <c r="E34" s="9">
        <v>2700</v>
      </c>
      <c r="F34" s="6">
        <v>1811</v>
      </c>
      <c r="G34" s="6"/>
      <c r="H34" s="18"/>
      <c r="I34" s="9"/>
      <c r="J34" s="9">
        <v>85</v>
      </c>
      <c r="K34" s="9"/>
      <c r="L34" s="9"/>
      <c r="M34" s="9">
        <v>85</v>
      </c>
      <c r="N34" s="18"/>
      <c r="O34" s="9">
        <v>85</v>
      </c>
      <c r="P34" s="6"/>
      <c r="Q34" s="6"/>
      <c r="R34" s="6"/>
    </row>
    <row r="35" spans="1:18" ht="15.75" thickBot="1" x14ac:dyDescent="0.3">
      <c r="A35" s="8" t="s">
        <v>6</v>
      </c>
      <c r="B35" s="8" t="s">
        <v>89</v>
      </c>
      <c r="C35" s="8" t="s">
        <v>87</v>
      </c>
      <c r="D35" s="9">
        <v>7000</v>
      </c>
      <c r="E35" s="9">
        <v>7000</v>
      </c>
      <c r="F35" s="6">
        <v>29565.312000000002</v>
      </c>
      <c r="G35" s="6"/>
      <c r="H35" s="18"/>
      <c r="I35" s="9">
        <v>221</v>
      </c>
      <c r="J35" s="21"/>
      <c r="K35" s="9"/>
      <c r="L35" s="9"/>
      <c r="M35" s="9">
        <v>221</v>
      </c>
      <c r="N35" s="18"/>
      <c r="O35" s="9">
        <v>221</v>
      </c>
      <c r="P35" s="6"/>
      <c r="Q35" s="6"/>
      <c r="R35" s="6"/>
    </row>
    <row r="36" spans="1:18" ht="15.75" thickBot="1" x14ac:dyDescent="0.3">
      <c r="A36" s="13" t="s">
        <v>7</v>
      </c>
      <c r="B36" s="13" t="s">
        <v>94</v>
      </c>
      <c r="C36" s="13" t="s">
        <v>93</v>
      </c>
      <c r="D36" s="6">
        <v>16000</v>
      </c>
      <c r="E36" s="6">
        <v>16000</v>
      </c>
      <c r="F36" s="6">
        <v>10199</v>
      </c>
      <c r="G36" s="6"/>
      <c r="H36" s="18"/>
      <c r="I36" s="6">
        <v>3000</v>
      </c>
      <c r="J36" s="6">
        <v>11060</v>
      </c>
      <c r="K36" s="6">
        <v>10556</v>
      </c>
      <c r="L36" s="6"/>
      <c r="M36" s="6">
        <v>3504</v>
      </c>
      <c r="N36" s="18"/>
      <c r="O36" s="6">
        <v>504</v>
      </c>
      <c r="P36" s="6"/>
      <c r="Q36" s="6">
        <v>3000</v>
      </c>
      <c r="R36" s="7"/>
    </row>
    <row r="37" spans="1:18" ht="15.75" thickBot="1" x14ac:dyDescent="0.3">
      <c r="A37" s="8" t="s">
        <v>7</v>
      </c>
      <c r="B37" s="8" t="s">
        <v>198</v>
      </c>
      <c r="C37" s="8" t="s">
        <v>90</v>
      </c>
      <c r="D37" s="9">
        <v>140000</v>
      </c>
      <c r="E37" s="9">
        <v>140000</v>
      </c>
      <c r="F37" s="6">
        <v>20812</v>
      </c>
      <c r="G37" s="6"/>
      <c r="H37" s="18"/>
      <c r="I37" s="9">
        <v>4000</v>
      </c>
      <c r="J37" s="21"/>
      <c r="K37" s="9"/>
      <c r="L37" s="9"/>
      <c r="M37" s="9">
        <v>4000</v>
      </c>
      <c r="N37" s="18"/>
      <c r="O37" s="9">
        <v>4000</v>
      </c>
      <c r="P37" s="6"/>
      <c r="Q37" s="6"/>
      <c r="R37" s="6"/>
    </row>
    <row r="38" spans="1:18" ht="15.75" thickBot="1" x14ac:dyDescent="0.3">
      <c r="A38" s="13" t="s">
        <v>7</v>
      </c>
      <c r="B38" s="13" t="s">
        <v>199</v>
      </c>
      <c r="C38" s="13" t="s">
        <v>92</v>
      </c>
      <c r="D38" s="6">
        <v>4000</v>
      </c>
      <c r="E38" s="6">
        <v>4000</v>
      </c>
      <c r="F38" s="6">
        <v>15902</v>
      </c>
      <c r="G38" s="6"/>
      <c r="H38" s="18"/>
      <c r="I38" s="6">
        <v>5500</v>
      </c>
      <c r="J38" s="6">
        <v>1985</v>
      </c>
      <c r="K38" s="6"/>
      <c r="L38" s="6"/>
      <c r="M38" s="6">
        <v>7485</v>
      </c>
      <c r="N38" s="18"/>
      <c r="O38" s="6"/>
      <c r="P38" s="6"/>
      <c r="Q38" s="6">
        <v>7485</v>
      </c>
      <c r="R38" s="7"/>
    </row>
    <row r="39" spans="1:18" ht="15.75" thickBot="1" x14ac:dyDescent="0.3">
      <c r="A39" s="8" t="s">
        <v>7</v>
      </c>
      <c r="B39" s="8" t="s">
        <v>190</v>
      </c>
      <c r="C39" s="8" t="s">
        <v>91</v>
      </c>
      <c r="D39" s="9">
        <v>41270</v>
      </c>
      <c r="E39" s="9">
        <v>41270</v>
      </c>
      <c r="F39" s="6">
        <v>9750</v>
      </c>
      <c r="G39" s="6"/>
      <c r="H39" s="18"/>
      <c r="I39" s="9"/>
      <c r="J39" s="9">
        <v>1300</v>
      </c>
      <c r="K39" s="9"/>
      <c r="L39" s="9"/>
      <c r="M39" s="9">
        <v>1300</v>
      </c>
      <c r="N39" s="18"/>
      <c r="O39" s="9">
        <v>1300</v>
      </c>
      <c r="P39" s="6"/>
      <c r="Q39" s="6"/>
      <c r="R39" s="6"/>
    </row>
    <row r="40" spans="1:18" ht="15.75" thickBot="1" x14ac:dyDescent="0.3">
      <c r="A40" s="8" t="s">
        <v>8</v>
      </c>
      <c r="B40" s="8" t="s">
        <v>95</v>
      </c>
      <c r="C40" s="8" t="s">
        <v>96</v>
      </c>
      <c r="D40" s="9">
        <v>8000</v>
      </c>
      <c r="E40" s="9">
        <v>8000</v>
      </c>
      <c r="F40" s="6">
        <v>7742</v>
      </c>
      <c r="G40" s="6"/>
      <c r="H40" s="18"/>
      <c r="I40" s="9">
        <v>252</v>
      </c>
      <c r="J40" s="9">
        <v>0</v>
      </c>
      <c r="K40" s="9"/>
      <c r="L40" s="9"/>
      <c r="M40" s="9">
        <v>252</v>
      </c>
      <c r="N40" s="18"/>
      <c r="O40" s="9">
        <v>252</v>
      </c>
      <c r="P40" s="6"/>
      <c r="Q40" s="6"/>
      <c r="R40" s="6"/>
    </row>
    <row r="41" spans="1:18" ht="15.75" thickBot="1" x14ac:dyDescent="0.3">
      <c r="A41" s="8" t="s">
        <v>8</v>
      </c>
      <c r="B41" s="8" t="s">
        <v>97</v>
      </c>
      <c r="C41" s="8" t="s">
        <v>98</v>
      </c>
      <c r="D41" s="9">
        <v>7200</v>
      </c>
      <c r="E41" s="9">
        <v>3000</v>
      </c>
      <c r="F41" s="6">
        <v>2415</v>
      </c>
      <c r="G41" s="6"/>
      <c r="H41" s="18"/>
      <c r="I41" s="9">
        <v>94.5</v>
      </c>
      <c r="J41" s="9">
        <v>0</v>
      </c>
      <c r="K41" s="9"/>
      <c r="L41" s="9"/>
      <c r="M41" s="9">
        <v>95</v>
      </c>
      <c r="N41" s="18"/>
      <c r="O41" s="9">
        <v>95</v>
      </c>
      <c r="P41" s="6"/>
      <c r="Q41" s="6"/>
      <c r="R41" s="6"/>
    </row>
    <row r="42" spans="1:18" ht="15.75" thickBot="1" x14ac:dyDescent="0.3">
      <c r="A42" s="8" t="s">
        <v>8</v>
      </c>
      <c r="B42" s="8" t="s">
        <v>99</v>
      </c>
      <c r="C42" s="8" t="s">
        <v>100</v>
      </c>
      <c r="D42" s="10">
        <v>3000</v>
      </c>
      <c r="E42" s="9">
        <v>186470</v>
      </c>
      <c r="F42" s="6">
        <v>14079</v>
      </c>
      <c r="G42" s="6"/>
      <c r="H42" s="18"/>
      <c r="I42" s="9"/>
      <c r="J42" s="9">
        <v>5574</v>
      </c>
      <c r="K42" s="9"/>
      <c r="L42" s="9"/>
      <c r="M42" s="9">
        <v>5574</v>
      </c>
      <c r="N42" s="18"/>
      <c r="O42" s="9">
        <v>5574</v>
      </c>
      <c r="P42" s="6"/>
      <c r="Q42" s="6"/>
      <c r="R42" s="6"/>
    </row>
    <row r="43" spans="1:18" ht="15.75" thickBot="1" x14ac:dyDescent="0.3">
      <c r="A43" s="13" t="s">
        <v>8</v>
      </c>
      <c r="B43" s="13" t="s">
        <v>115</v>
      </c>
      <c r="C43" s="13" t="s">
        <v>116</v>
      </c>
      <c r="D43" s="6">
        <v>293000</v>
      </c>
      <c r="E43" s="6"/>
      <c r="F43" s="6">
        <v>87038</v>
      </c>
      <c r="G43" s="6"/>
      <c r="H43" s="18"/>
      <c r="I43" s="6">
        <v>25000</v>
      </c>
      <c r="J43" s="6"/>
      <c r="K43" s="6"/>
      <c r="L43" s="6"/>
      <c r="M43" s="6">
        <v>25000</v>
      </c>
      <c r="N43" s="18"/>
      <c r="O43" s="6"/>
      <c r="P43" s="6"/>
      <c r="Q43" s="6">
        <v>25000</v>
      </c>
      <c r="R43" s="7"/>
    </row>
    <row r="44" spans="1:18" ht="15.75" thickBot="1" x14ac:dyDescent="0.3">
      <c r="A44" s="13" t="s">
        <v>8</v>
      </c>
      <c r="B44" s="13" t="s">
        <v>117</v>
      </c>
      <c r="C44" s="13" t="s">
        <v>118</v>
      </c>
      <c r="D44" s="6">
        <v>2155</v>
      </c>
      <c r="E44" s="6"/>
      <c r="F44" s="6">
        <v>11559</v>
      </c>
      <c r="G44" s="6"/>
      <c r="H44" s="18"/>
      <c r="I44" s="6">
        <v>3000</v>
      </c>
      <c r="J44" s="6"/>
      <c r="K44" s="6"/>
      <c r="L44" s="6"/>
      <c r="M44" s="6">
        <v>3000</v>
      </c>
      <c r="N44" s="18"/>
      <c r="O44" s="6"/>
      <c r="P44" s="6"/>
      <c r="Q44" s="6">
        <v>3000</v>
      </c>
      <c r="R44" s="7"/>
    </row>
    <row r="45" spans="1:18" ht="15.75" thickBot="1" x14ac:dyDescent="0.3">
      <c r="A45" s="13" t="s">
        <v>8</v>
      </c>
      <c r="B45" s="13" t="s">
        <v>200</v>
      </c>
      <c r="C45" s="13" t="s">
        <v>119</v>
      </c>
      <c r="D45" s="6">
        <v>2235</v>
      </c>
      <c r="E45" s="6">
        <v>2235</v>
      </c>
      <c r="F45" s="6">
        <v>11030</v>
      </c>
      <c r="G45" s="6"/>
      <c r="H45" s="18"/>
      <c r="I45" s="6">
        <v>2070</v>
      </c>
      <c r="J45" s="6"/>
      <c r="K45" s="6"/>
      <c r="L45" s="6"/>
      <c r="M45" s="6">
        <v>2070</v>
      </c>
      <c r="N45" s="18"/>
      <c r="O45" s="6">
        <v>70</v>
      </c>
      <c r="P45" s="6"/>
      <c r="Q45" s="6">
        <v>2000</v>
      </c>
      <c r="R45" s="7"/>
    </row>
    <row r="46" spans="1:18" ht="15.75" thickBot="1" x14ac:dyDescent="0.3">
      <c r="A46" s="13" t="s">
        <v>8</v>
      </c>
      <c r="B46" s="13" t="s">
        <v>124</v>
      </c>
      <c r="C46" s="13" t="s">
        <v>125</v>
      </c>
      <c r="D46" s="6">
        <v>30000</v>
      </c>
      <c r="E46" s="6">
        <v>30000</v>
      </c>
      <c r="F46" s="6">
        <v>44775</v>
      </c>
      <c r="G46" s="6">
        <v>218</v>
      </c>
      <c r="H46" s="18"/>
      <c r="I46" s="6">
        <v>1031</v>
      </c>
      <c r="J46" s="6"/>
      <c r="K46" s="6"/>
      <c r="L46" s="6"/>
      <c r="M46" s="6">
        <v>1031</v>
      </c>
      <c r="N46" s="18"/>
      <c r="O46" s="6">
        <v>945</v>
      </c>
      <c r="P46" s="6">
        <v>86</v>
      </c>
      <c r="Q46" s="6"/>
      <c r="R46" s="7"/>
    </row>
    <row r="47" spans="1:18" ht="15.75" thickBot="1" x14ac:dyDescent="0.3">
      <c r="A47" s="13" t="s">
        <v>8</v>
      </c>
      <c r="B47" s="13" t="s">
        <v>120</v>
      </c>
      <c r="C47" s="13" t="s">
        <v>121</v>
      </c>
      <c r="D47" s="6">
        <v>7400</v>
      </c>
      <c r="E47" s="6">
        <v>7400</v>
      </c>
      <c r="F47" s="6">
        <v>3252</v>
      </c>
      <c r="G47" s="6"/>
      <c r="H47" s="18"/>
      <c r="I47" s="6">
        <v>1500</v>
      </c>
      <c r="J47" s="6"/>
      <c r="K47" s="6"/>
      <c r="L47" s="6"/>
      <c r="M47" s="6">
        <v>1500</v>
      </c>
      <c r="N47" s="18"/>
      <c r="O47" s="6">
        <v>219</v>
      </c>
      <c r="P47" s="6"/>
      <c r="Q47" s="6">
        <v>1281</v>
      </c>
      <c r="R47" s="7"/>
    </row>
    <row r="48" spans="1:18" ht="15.75" thickBot="1" x14ac:dyDescent="0.3">
      <c r="A48" s="8" t="s">
        <v>8</v>
      </c>
      <c r="B48" s="8" t="s">
        <v>101</v>
      </c>
      <c r="C48" s="8" t="s">
        <v>102</v>
      </c>
      <c r="D48" s="9">
        <v>11700</v>
      </c>
      <c r="E48" s="9">
        <v>11700</v>
      </c>
      <c r="F48" s="6">
        <v>22565</v>
      </c>
      <c r="G48" s="6"/>
      <c r="H48" s="18"/>
      <c r="I48" s="9">
        <v>369</v>
      </c>
      <c r="J48" s="9">
        <v>2382</v>
      </c>
      <c r="K48" s="9">
        <v>2382</v>
      </c>
      <c r="L48" s="9"/>
      <c r="M48" s="9">
        <v>369</v>
      </c>
      <c r="N48" s="18"/>
      <c r="O48" s="9">
        <v>369</v>
      </c>
      <c r="P48" s="6"/>
      <c r="Q48" s="6"/>
      <c r="R48" s="6"/>
    </row>
    <row r="49" spans="1:18" ht="15.75" thickBot="1" x14ac:dyDescent="0.3">
      <c r="A49" s="8" t="s">
        <v>8</v>
      </c>
      <c r="B49" s="8" t="s">
        <v>103</v>
      </c>
      <c r="C49" s="8" t="s">
        <v>104</v>
      </c>
      <c r="D49" s="9">
        <v>29200</v>
      </c>
      <c r="E49" s="9">
        <v>7665</v>
      </c>
      <c r="F49" s="6">
        <v>26120</v>
      </c>
      <c r="G49" s="6"/>
      <c r="H49" s="18"/>
      <c r="I49" s="9">
        <v>241</v>
      </c>
      <c r="J49" s="9"/>
      <c r="K49" s="9"/>
      <c r="L49" s="22"/>
      <c r="M49" s="9">
        <v>241</v>
      </c>
      <c r="N49" s="18"/>
      <c r="O49" s="9">
        <v>241</v>
      </c>
      <c r="P49" s="6"/>
      <c r="Q49" s="6"/>
      <c r="R49" s="6"/>
    </row>
    <row r="50" spans="1:18" ht="15.75" thickBot="1" x14ac:dyDescent="0.3">
      <c r="A50" s="8" t="s">
        <v>8</v>
      </c>
      <c r="B50" s="8" t="s">
        <v>105</v>
      </c>
      <c r="C50" s="8" t="s">
        <v>106</v>
      </c>
      <c r="D50" s="9">
        <v>39800</v>
      </c>
      <c r="E50" s="9">
        <v>39800</v>
      </c>
      <c r="F50" s="6">
        <v>-54309</v>
      </c>
      <c r="G50" s="6"/>
      <c r="H50" s="18"/>
      <c r="I50" s="9">
        <v>1254</v>
      </c>
      <c r="J50" s="9"/>
      <c r="K50" s="9"/>
      <c r="L50" s="9"/>
      <c r="M50" s="9">
        <v>1254</v>
      </c>
      <c r="N50" s="18"/>
      <c r="O50" s="9">
        <v>1254</v>
      </c>
      <c r="P50" s="6"/>
      <c r="Q50" s="6"/>
      <c r="R50" s="6"/>
    </row>
    <row r="51" spans="1:18" ht="15.75" thickBot="1" x14ac:dyDescent="0.3">
      <c r="A51" s="13" t="s">
        <v>8</v>
      </c>
      <c r="B51" s="13" t="s">
        <v>122</v>
      </c>
      <c r="C51" s="13" t="s">
        <v>123</v>
      </c>
      <c r="D51" s="6">
        <v>120000</v>
      </c>
      <c r="E51" s="6">
        <v>90505</v>
      </c>
      <c r="F51" s="6">
        <v>158943</v>
      </c>
      <c r="G51" s="6"/>
      <c r="H51" s="18"/>
      <c r="I51" s="6">
        <v>27851</v>
      </c>
      <c r="J51" s="6"/>
      <c r="K51" s="6"/>
      <c r="L51" s="6"/>
      <c r="M51" s="6">
        <v>27851</v>
      </c>
      <c r="N51" s="18"/>
      <c r="O51" s="6">
        <v>2851</v>
      </c>
      <c r="P51" s="6"/>
      <c r="Q51" s="6">
        <v>25000</v>
      </c>
      <c r="R51" s="7"/>
    </row>
    <row r="52" spans="1:18" ht="15.75" thickBot="1" x14ac:dyDescent="0.3">
      <c r="A52" s="13" t="s">
        <v>8</v>
      </c>
      <c r="B52" s="13" t="s">
        <v>191</v>
      </c>
      <c r="C52" s="13" t="s">
        <v>192</v>
      </c>
      <c r="D52" s="6">
        <v>1500000</v>
      </c>
      <c r="E52" s="6">
        <v>247100</v>
      </c>
      <c r="F52" s="6">
        <v>52448.025540000002</v>
      </c>
      <c r="G52" s="6"/>
      <c r="H52" s="18"/>
      <c r="I52" s="6">
        <v>7783.65</v>
      </c>
      <c r="J52" s="6">
        <v>72254</v>
      </c>
      <c r="K52" s="6">
        <v>72254</v>
      </c>
      <c r="L52" s="6"/>
      <c r="M52" s="6">
        <v>7783.6499999999942</v>
      </c>
      <c r="N52" s="18"/>
      <c r="O52" s="6">
        <v>7783.6499999999942</v>
      </c>
      <c r="P52" s="6"/>
      <c r="Q52" s="6"/>
      <c r="R52" s="6"/>
    </row>
    <row r="53" spans="1:18" ht="15.75" thickBot="1" x14ac:dyDescent="0.3">
      <c r="A53" s="8" t="s">
        <v>8</v>
      </c>
      <c r="B53" s="8" t="s">
        <v>107</v>
      </c>
      <c r="C53" s="8" t="s">
        <v>108</v>
      </c>
      <c r="D53" s="9">
        <v>26000</v>
      </c>
      <c r="E53" s="9">
        <v>26000</v>
      </c>
      <c r="F53" s="6">
        <v>21413</v>
      </c>
      <c r="G53" s="6"/>
      <c r="H53" s="18"/>
      <c r="I53" s="9">
        <v>819</v>
      </c>
      <c r="J53" s="9"/>
      <c r="K53" s="9"/>
      <c r="L53" s="9"/>
      <c r="M53" s="9">
        <v>819</v>
      </c>
      <c r="N53" s="18"/>
      <c r="O53" s="9">
        <v>819</v>
      </c>
      <c r="P53" s="6"/>
      <c r="Q53" s="6"/>
      <c r="R53" s="6"/>
    </row>
    <row r="54" spans="1:18" ht="15.75" thickBot="1" x14ac:dyDescent="0.3">
      <c r="A54" s="8" t="s">
        <v>8</v>
      </c>
      <c r="B54" s="8" t="s">
        <v>109</v>
      </c>
      <c r="C54" s="8" t="s">
        <v>110</v>
      </c>
      <c r="D54" s="9">
        <v>21535</v>
      </c>
      <c r="E54" s="9">
        <v>21535</v>
      </c>
      <c r="F54" s="6">
        <v>30333</v>
      </c>
      <c r="G54" s="6"/>
      <c r="H54" s="18"/>
      <c r="I54" s="9">
        <v>20539</v>
      </c>
      <c r="J54" s="9"/>
      <c r="K54" s="9">
        <v>19760</v>
      </c>
      <c r="L54" s="9"/>
      <c r="M54" s="9">
        <v>779</v>
      </c>
      <c r="N54" s="18"/>
      <c r="O54" s="9">
        <v>779</v>
      </c>
      <c r="P54" s="6"/>
      <c r="Q54" s="6"/>
      <c r="R54" s="6"/>
    </row>
    <row r="55" spans="1:18" ht="15.75" thickBot="1" x14ac:dyDescent="0.3">
      <c r="A55" s="8" t="s">
        <v>8</v>
      </c>
      <c r="B55" s="8" t="s">
        <v>111</v>
      </c>
      <c r="C55" s="8" t="s">
        <v>112</v>
      </c>
      <c r="D55" s="9">
        <v>2600</v>
      </c>
      <c r="E55" s="9">
        <v>2600</v>
      </c>
      <c r="F55" s="6">
        <v>9451</v>
      </c>
      <c r="G55" s="6"/>
      <c r="H55" s="18"/>
      <c r="I55" s="9"/>
      <c r="J55" s="9">
        <v>82</v>
      </c>
      <c r="K55" s="9"/>
      <c r="L55" s="9"/>
      <c r="M55" s="9">
        <v>82</v>
      </c>
      <c r="N55" s="18"/>
      <c r="O55" s="9">
        <v>82</v>
      </c>
      <c r="P55" s="6"/>
      <c r="Q55" s="6"/>
      <c r="R55" s="6"/>
    </row>
    <row r="56" spans="1:18" ht="15.75" thickBot="1" x14ac:dyDescent="0.3">
      <c r="A56" s="8" t="s">
        <v>8</v>
      </c>
      <c r="B56" s="8" t="s">
        <v>113</v>
      </c>
      <c r="C56" s="8" t="s">
        <v>114</v>
      </c>
      <c r="D56" s="9">
        <v>6774</v>
      </c>
      <c r="E56" s="9">
        <v>380002</v>
      </c>
      <c r="F56" s="6">
        <v>26575</v>
      </c>
      <c r="G56" s="6"/>
      <c r="H56" s="6"/>
      <c r="I56" s="9">
        <v>11970</v>
      </c>
      <c r="J56" s="9"/>
      <c r="K56" s="9"/>
      <c r="L56" s="9"/>
      <c r="M56" s="9">
        <v>11970</v>
      </c>
      <c r="N56" s="18"/>
      <c r="O56" s="9">
        <v>11970</v>
      </c>
      <c r="P56" s="6"/>
      <c r="Q56" s="6"/>
      <c r="R56" s="6"/>
    </row>
    <row r="57" spans="1:18" ht="15.75" thickBot="1" x14ac:dyDescent="0.3">
      <c r="A57" s="13" t="s">
        <v>9</v>
      </c>
      <c r="B57" s="13" t="s">
        <v>130</v>
      </c>
      <c r="C57" s="13" t="s">
        <v>131</v>
      </c>
      <c r="D57" s="6">
        <v>253000</v>
      </c>
      <c r="E57" s="6">
        <v>253000</v>
      </c>
      <c r="F57" s="6" t="s">
        <v>216</v>
      </c>
      <c r="G57" s="6">
        <v>13606</v>
      </c>
      <c r="H57" s="18"/>
      <c r="I57" s="6">
        <v>3400</v>
      </c>
      <c r="J57" s="6">
        <v>29328</v>
      </c>
      <c r="K57" s="6">
        <v>24126</v>
      </c>
      <c r="L57" s="6"/>
      <c r="M57" s="6">
        <v>8602</v>
      </c>
      <c r="N57" s="18"/>
      <c r="O57" s="6">
        <v>2656</v>
      </c>
      <c r="P57" s="6">
        <v>5946</v>
      </c>
      <c r="Q57" s="6"/>
      <c r="R57" s="7"/>
    </row>
    <row r="58" spans="1:18" ht="15.75" customHeight="1" thickBot="1" x14ac:dyDescent="0.3">
      <c r="A58" s="13" t="s">
        <v>9</v>
      </c>
      <c r="B58" s="13" t="s">
        <v>132</v>
      </c>
      <c r="C58" s="13" t="s">
        <v>133</v>
      </c>
      <c r="D58" s="6">
        <v>273000</v>
      </c>
      <c r="E58" s="6">
        <v>266650</v>
      </c>
      <c r="F58" s="6" t="s">
        <v>217</v>
      </c>
      <c r="G58" s="6"/>
      <c r="H58" s="18"/>
      <c r="I58" s="6">
        <v>33399</v>
      </c>
      <c r="J58" s="6">
        <v>111160</v>
      </c>
      <c r="K58" s="6">
        <v>111160</v>
      </c>
      <c r="L58" s="6"/>
      <c r="M58" s="6">
        <v>33399</v>
      </c>
      <c r="N58" s="18"/>
      <c r="O58" s="6">
        <v>8399</v>
      </c>
      <c r="P58" s="6"/>
      <c r="Q58" s="6">
        <v>25000</v>
      </c>
      <c r="R58" s="7"/>
    </row>
    <row r="59" spans="1:18" ht="15.75" thickBot="1" x14ac:dyDescent="0.3">
      <c r="A59" s="8" t="s">
        <v>9</v>
      </c>
      <c r="B59" s="8" t="s">
        <v>126</v>
      </c>
      <c r="C59" s="8" t="s">
        <v>127</v>
      </c>
      <c r="D59" s="9">
        <v>50000</v>
      </c>
      <c r="E59" s="9">
        <v>50000</v>
      </c>
      <c r="F59" s="6">
        <v>49081</v>
      </c>
      <c r="G59" s="6"/>
      <c r="H59" s="18"/>
      <c r="I59" s="21">
        <v>1575</v>
      </c>
      <c r="J59" s="9"/>
      <c r="K59" s="9"/>
      <c r="L59" s="21"/>
      <c r="M59" s="9">
        <v>1575</v>
      </c>
      <c r="N59" s="18"/>
      <c r="O59" s="9">
        <v>1575</v>
      </c>
      <c r="P59" s="6"/>
      <c r="Q59" s="6"/>
      <c r="R59" s="6"/>
    </row>
    <row r="60" spans="1:18" ht="15.75" thickBot="1" x14ac:dyDescent="0.3">
      <c r="A60" s="8" t="s">
        <v>9</v>
      </c>
      <c r="B60" s="8" t="s">
        <v>128</v>
      </c>
      <c r="C60" s="8" t="s">
        <v>129</v>
      </c>
      <c r="D60" s="9">
        <v>10000</v>
      </c>
      <c r="E60" s="9">
        <v>10000</v>
      </c>
      <c r="F60" s="6" t="s">
        <v>208</v>
      </c>
      <c r="G60" s="6"/>
      <c r="H60" s="18"/>
      <c r="I60" s="9"/>
      <c r="J60" s="9">
        <v>30318</v>
      </c>
      <c r="K60" s="9">
        <v>30003</v>
      </c>
      <c r="L60" s="9"/>
      <c r="M60" s="19">
        <v>315</v>
      </c>
      <c r="N60" s="18"/>
      <c r="O60" s="9">
        <v>315</v>
      </c>
      <c r="P60" s="6"/>
      <c r="Q60" s="6"/>
      <c r="R60" s="6"/>
    </row>
    <row r="61" spans="1:18" ht="15.75" thickBot="1" x14ac:dyDescent="0.3">
      <c r="A61" s="8" t="s">
        <v>37</v>
      </c>
      <c r="B61" s="8" t="s">
        <v>134</v>
      </c>
      <c r="C61" s="8" t="s">
        <v>135</v>
      </c>
      <c r="D61" s="9">
        <v>17400</v>
      </c>
      <c r="E61" s="9">
        <v>9500</v>
      </c>
      <c r="F61" s="6">
        <v>6183</v>
      </c>
      <c r="G61" s="6"/>
      <c r="H61" s="18"/>
      <c r="I61" s="9">
        <v>299</v>
      </c>
      <c r="J61" s="9"/>
      <c r="K61" s="9"/>
      <c r="L61" s="9"/>
      <c r="M61" s="19">
        <v>299</v>
      </c>
      <c r="N61" s="18"/>
      <c r="O61" s="9">
        <v>299</v>
      </c>
      <c r="P61" s="6"/>
      <c r="Q61" s="6"/>
      <c r="R61" s="6"/>
    </row>
    <row r="62" spans="1:18" ht="15.75" thickBot="1" x14ac:dyDescent="0.3">
      <c r="A62" s="8" t="s">
        <v>37</v>
      </c>
      <c r="B62" s="8" t="s">
        <v>136</v>
      </c>
      <c r="C62" s="8" t="s">
        <v>137</v>
      </c>
      <c r="D62" s="9">
        <v>68000</v>
      </c>
      <c r="E62" s="9">
        <v>68000</v>
      </c>
      <c r="F62" s="6">
        <v>224366</v>
      </c>
      <c r="G62" s="6"/>
      <c r="H62" s="18"/>
      <c r="I62" s="9">
        <v>2142</v>
      </c>
      <c r="J62" s="9">
        <v>3732</v>
      </c>
      <c r="K62" s="9">
        <v>3732</v>
      </c>
      <c r="L62" s="9"/>
      <c r="M62" s="19">
        <v>2142</v>
      </c>
      <c r="N62" s="18"/>
      <c r="O62" s="9">
        <v>2142</v>
      </c>
      <c r="P62" s="6"/>
      <c r="Q62" s="6"/>
      <c r="R62" s="6"/>
    </row>
    <row r="63" spans="1:18" ht="15.75" thickBot="1" x14ac:dyDescent="0.3">
      <c r="A63" s="8" t="s">
        <v>37</v>
      </c>
      <c r="B63" s="8" t="s">
        <v>136</v>
      </c>
      <c r="C63" s="8" t="s">
        <v>138</v>
      </c>
      <c r="D63" s="9">
        <v>27500</v>
      </c>
      <c r="E63" s="9">
        <v>27500</v>
      </c>
      <c r="F63" s="6">
        <v>263225</v>
      </c>
      <c r="G63" s="6"/>
      <c r="H63" s="18"/>
      <c r="I63" s="9">
        <v>89000</v>
      </c>
      <c r="J63" s="9"/>
      <c r="K63" s="9">
        <v>88134</v>
      </c>
      <c r="L63" s="9"/>
      <c r="M63" s="19">
        <v>866</v>
      </c>
      <c r="N63" s="18"/>
      <c r="O63" s="9">
        <v>866</v>
      </c>
      <c r="P63" s="6"/>
      <c r="Q63" s="6"/>
      <c r="R63" s="6"/>
    </row>
    <row r="64" spans="1:18" ht="18" customHeight="1" thickBot="1" x14ac:dyDescent="0.3">
      <c r="A64" s="8" t="s">
        <v>37</v>
      </c>
      <c r="B64" s="8" t="s">
        <v>136</v>
      </c>
      <c r="C64" s="8" t="s">
        <v>139</v>
      </c>
      <c r="D64" s="9">
        <v>40000</v>
      </c>
      <c r="E64" s="9">
        <v>40000</v>
      </c>
      <c r="F64" s="6">
        <v>111426</v>
      </c>
      <c r="G64" s="6">
        <v>2015</v>
      </c>
      <c r="H64" s="18"/>
      <c r="I64" s="9">
        <v>17458</v>
      </c>
      <c r="J64" s="9"/>
      <c r="K64" s="9">
        <v>16198</v>
      </c>
      <c r="L64" s="9"/>
      <c r="M64" s="19">
        <v>1260</v>
      </c>
      <c r="N64" s="18"/>
      <c r="O64" s="9">
        <v>1260</v>
      </c>
      <c r="P64" s="6"/>
      <c r="Q64" s="6"/>
      <c r="R64" s="6"/>
    </row>
    <row r="65" spans="1:18" ht="16.5" customHeight="1" thickBot="1" x14ac:dyDescent="0.3">
      <c r="A65" s="13" t="s">
        <v>37</v>
      </c>
      <c r="B65" s="13" t="s">
        <v>155</v>
      </c>
      <c r="C65" s="13" t="s">
        <v>148</v>
      </c>
      <c r="D65" s="6">
        <v>5000</v>
      </c>
      <c r="E65" s="6">
        <v>5000</v>
      </c>
      <c r="F65" s="6">
        <v>564</v>
      </c>
      <c r="G65" s="6"/>
      <c r="H65" s="18"/>
      <c r="I65" s="6">
        <v>117</v>
      </c>
      <c r="J65" s="6"/>
      <c r="K65" s="6"/>
      <c r="L65" s="6"/>
      <c r="M65" s="17">
        <v>117</v>
      </c>
      <c r="N65" s="18"/>
      <c r="O65" s="6"/>
      <c r="P65" s="6"/>
      <c r="Q65" s="6">
        <v>117</v>
      </c>
      <c r="R65" s="7"/>
    </row>
    <row r="66" spans="1:18" ht="15.75" thickBot="1" x14ac:dyDescent="0.3">
      <c r="A66" s="8" t="s">
        <v>37</v>
      </c>
      <c r="B66" s="8" t="s">
        <v>140</v>
      </c>
      <c r="C66" s="8" t="s">
        <v>141</v>
      </c>
      <c r="D66" s="9">
        <v>5000</v>
      </c>
      <c r="E66" s="9">
        <v>4000</v>
      </c>
      <c r="F66" s="6">
        <v>29165</v>
      </c>
      <c r="G66" s="6"/>
      <c r="H66" s="18"/>
      <c r="I66" s="9">
        <v>126</v>
      </c>
      <c r="J66" s="9"/>
      <c r="K66" s="9"/>
      <c r="L66" s="9"/>
      <c r="M66" s="19">
        <v>126</v>
      </c>
      <c r="N66" s="18"/>
      <c r="O66" s="9">
        <v>126</v>
      </c>
      <c r="P66" s="6"/>
      <c r="Q66" s="6"/>
      <c r="R66" s="6"/>
    </row>
    <row r="67" spans="1:18" ht="15.75" thickBot="1" x14ac:dyDescent="0.3">
      <c r="A67" s="13" t="s">
        <v>37</v>
      </c>
      <c r="B67" s="13" t="s">
        <v>146</v>
      </c>
      <c r="C67" s="13" t="s">
        <v>147</v>
      </c>
      <c r="D67" s="6">
        <v>4073</v>
      </c>
      <c r="E67" s="6">
        <v>4073</v>
      </c>
      <c r="F67" s="6">
        <v>7983</v>
      </c>
      <c r="G67" s="6">
        <v>2717</v>
      </c>
      <c r="H67" s="18"/>
      <c r="I67" s="6">
        <v>128</v>
      </c>
      <c r="J67" s="6"/>
      <c r="K67" s="6"/>
      <c r="L67" s="6"/>
      <c r="M67" s="17">
        <v>1200</v>
      </c>
      <c r="N67" s="18"/>
      <c r="O67" s="6">
        <v>128</v>
      </c>
      <c r="P67" s="6">
        <v>1350</v>
      </c>
      <c r="Q67" s="6"/>
      <c r="R67" s="6"/>
    </row>
    <row r="68" spans="1:18" ht="15.75" thickBot="1" x14ac:dyDescent="0.3">
      <c r="A68" s="8" t="s">
        <v>37</v>
      </c>
      <c r="B68" s="8" t="s">
        <v>142</v>
      </c>
      <c r="C68" s="8" t="s">
        <v>143</v>
      </c>
      <c r="D68" s="9">
        <v>44000</v>
      </c>
      <c r="E68" s="9">
        <v>44000</v>
      </c>
      <c r="F68" s="6">
        <v>15916</v>
      </c>
      <c r="G68" s="6"/>
      <c r="H68" s="18"/>
      <c r="I68" s="9">
        <v>1386</v>
      </c>
      <c r="J68" s="9"/>
      <c r="K68" s="9"/>
      <c r="L68" s="9"/>
      <c r="M68" s="19">
        <v>1386</v>
      </c>
      <c r="N68" s="18"/>
      <c r="O68" s="9">
        <v>1386</v>
      </c>
      <c r="P68" s="6"/>
      <c r="Q68" s="6"/>
      <c r="R68" s="6"/>
    </row>
    <row r="69" spans="1:18" ht="15.75" thickBot="1" x14ac:dyDescent="0.3">
      <c r="A69" s="13" t="s">
        <v>37</v>
      </c>
      <c r="B69" s="13" t="s">
        <v>156</v>
      </c>
      <c r="C69" s="13" t="s">
        <v>149</v>
      </c>
      <c r="D69" s="6">
        <v>50000</v>
      </c>
      <c r="E69" s="6">
        <v>37550</v>
      </c>
      <c r="F69" s="6">
        <v>45977</v>
      </c>
      <c r="G69" s="6">
        <v>5690</v>
      </c>
      <c r="H69" s="18"/>
      <c r="I69" s="6">
        <v>9683</v>
      </c>
      <c r="J69" s="6"/>
      <c r="K69" s="6"/>
      <c r="L69" s="6"/>
      <c r="M69" s="6">
        <v>9683</v>
      </c>
      <c r="N69" s="18"/>
      <c r="O69" s="6">
        <v>1183</v>
      </c>
      <c r="P69" s="6"/>
      <c r="Q69" s="6">
        <v>8500</v>
      </c>
      <c r="R69" s="7"/>
    </row>
    <row r="70" spans="1:18" ht="15.75" thickBot="1" x14ac:dyDescent="0.3">
      <c r="A70" s="13" t="s">
        <v>37</v>
      </c>
      <c r="B70" s="13" t="s">
        <v>157</v>
      </c>
      <c r="C70" s="13" t="s">
        <v>150</v>
      </c>
      <c r="D70" s="6">
        <v>7300</v>
      </c>
      <c r="E70" s="6">
        <v>7300</v>
      </c>
      <c r="F70" s="6">
        <v>95776</v>
      </c>
      <c r="G70" s="6"/>
      <c r="H70" s="18"/>
      <c r="I70" s="6">
        <v>15229.95</v>
      </c>
      <c r="J70" s="6"/>
      <c r="K70" s="6"/>
      <c r="L70" s="6"/>
      <c r="M70" s="6">
        <v>15230</v>
      </c>
      <c r="N70" s="18"/>
      <c r="O70" s="6">
        <v>230</v>
      </c>
      <c r="P70" s="6"/>
      <c r="Q70" s="6">
        <v>15000</v>
      </c>
      <c r="R70" s="7"/>
    </row>
    <row r="71" spans="1:18" ht="15.75" thickBot="1" x14ac:dyDescent="0.3">
      <c r="A71" s="8" t="s">
        <v>37</v>
      </c>
      <c r="B71" s="8" t="s">
        <v>144</v>
      </c>
      <c r="C71" s="8" t="s">
        <v>145</v>
      </c>
      <c r="D71" s="9">
        <v>600000</v>
      </c>
      <c r="E71" s="9">
        <v>75636</v>
      </c>
      <c r="F71" s="6">
        <v>100568</v>
      </c>
      <c r="G71" s="6"/>
      <c r="H71" s="18"/>
      <c r="I71" s="9"/>
      <c r="J71" s="9">
        <v>350</v>
      </c>
      <c r="K71" s="9"/>
      <c r="L71" s="9"/>
      <c r="M71" s="19">
        <v>350</v>
      </c>
      <c r="N71" s="18"/>
      <c r="O71" s="9">
        <v>350</v>
      </c>
      <c r="P71" s="6"/>
      <c r="Q71" s="6"/>
      <c r="R71" s="6"/>
    </row>
    <row r="72" spans="1:18" ht="15.75" thickBot="1" x14ac:dyDescent="0.3">
      <c r="A72" s="13" t="s">
        <v>10</v>
      </c>
      <c r="B72" s="13" t="s">
        <v>151</v>
      </c>
      <c r="C72" s="13" t="s">
        <v>152</v>
      </c>
      <c r="D72" s="6">
        <v>62000</v>
      </c>
      <c r="E72" s="6">
        <v>16800</v>
      </c>
      <c r="F72" s="6">
        <v>54694</v>
      </c>
      <c r="G72" s="6"/>
      <c r="H72" s="18"/>
      <c r="I72" s="6">
        <v>23000</v>
      </c>
      <c r="J72" s="6">
        <v>529</v>
      </c>
      <c r="K72" s="6"/>
      <c r="L72" s="6"/>
      <c r="M72" s="17">
        <v>23529</v>
      </c>
      <c r="N72" s="18"/>
      <c r="O72" s="6">
        <v>529</v>
      </c>
      <c r="P72" s="6"/>
      <c r="Q72" s="6">
        <v>23000</v>
      </c>
      <c r="R72" s="6"/>
    </row>
    <row r="73" spans="1:18" ht="15.75" thickBot="1" x14ac:dyDescent="0.3">
      <c r="A73" s="13" t="s">
        <v>10</v>
      </c>
      <c r="B73" s="13" t="s">
        <v>153</v>
      </c>
      <c r="C73" s="13" t="s">
        <v>154</v>
      </c>
      <c r="D73" s="6">
        <v>2500</v>
      </c>
      <c r="E73" s="6"/>
      <c r="F73" s="6">
        <v>221</v>
      </c>
      <c r="G73" s="6"/>
      <c r="H73" s="18"/>
      <c r="I73" s="6"/>
      <c r="J73" s="6">
        <v>2087</v>
      </c>
      <c r="K73" s="6"/>
      <c r="L73" s="6"/>
      <c r="M73" s="17">
        <v>2087</v>
      </c>
      <c r="N73" s="18"/>
      <c r="O73" s="6">
        <v>87</v>
      </c>
      <c r="P73" s="6"/>
      <c r="Q73" s="6">
        <v>2000</v>
      </c>
      <c r="R73" s="6"/>
    </row>
    <row r="74" spans="1:18" ht="15.75" thickBot="1" x14ac:dyDescent="0.3">
      <c r="A74" s="13" t="s">
        <v>11</v>
      </c>
      <c r="B74" s="13" t="s">
        <v>180</v>
      </c>
      <c r="C74" s="13" t="s">
        <v>158</v>
      </c>
      <c r="D74" s="6">
        <v>2241</v>
      </c>
      <c r="E74" s="6">
        <v>37511</v>
      </c>
      <c r="F74" s="6">
        <v>5118</v>
      </c>
      <c r="G74" s="6"/>
      <c r="H74" s="18"/>
      <c r="I74" s="6">
        <v>9000</v>
      </c>
      <c r="J74" s="6"/>
      <c r="K74" s="6">
        <v>900</v>
      </c>
      <c r="L74" s="6"/>
      <c r="M74" s="17">
        <v>8100</v>
      </c>
      <c r="N74" s="18"/>
      <c r="O74" s="6"/>
      <c r="P74" s="6"/>
      <c r="Q74" s="6"/>
      <c r="R74" s="7">
        <v>9000</v>
      </c>
    </row>
    <row r="75" spans="1:18" ht="15.75" thickBot="1" x14ac:dyDescent="0.3">
      <c r="A75" s="8" t="s">
        <v>12</v>
      </c>
      <c r="B75" s="8" t="s">
        <v>201</v>
      </c>
      <c r="C75" s="8" t="s">
        <v>159</v>
      </c>
      <c r="D75" s="9">
        <v>35898</v>
      </c>
      <c r="E75" s="9">
        <v>35898</v>
      </c>
      <c r="F75" s="6">
        <v>10757</v>
      </c>
      <c r="G75" s="6"/>
      <c r="H75" s="18"/>
      <c r="I75" s="9">
        <v>1131</v>
      </c>
      <c r="J75" s="9"/>
      <c r="K75" s="9"/>
      <c r="L75" s="9"/>
      <c r="M75" s="19">
        <v>1131</v>
      </c>
      <c r="N75" s="18"/>
      <c r="O75" s="9">
        <v>1131</v>
      </c>
      <c r="P75" s="6"/>
      <c r="Q75" s="6"/>
      <c r="R75" s="6"/>
    </row>
    <row r="76" spans="1:18" ht="15.75" thickBot="1" x14ac:dyDescent="0.3">
      <c r="A76" s="8" t="s">
        <v>12</v>
      </c>
      <c r="B76" s="8" t="s">
        <v>182</v>
      </c>
      <c r="C76" s="8" t="s">
        <v>160</v>
      </c>
      <c r="D76" s="6">
        <v>3050</v>
      </c>
      <c r="E76" s="6">
        <v>3050</v>
      </c>
      <c r="F76" s="6">
        <v>4402</v>
      </c>
      <c r="G76" s="6"/>
      <c r="H76" s="18"/>
      <c r="I76" s="6"/>
      <c r="J76" s="6">
        <v>120</v>
      </c>
      <c r="K76" s="6"/>
      <c r="L76" s="6"/>
      <c r="M76" s="17">
        <v>120</v>
      </c>
      <c r="N76" s="18"/>
      <c r="O76" s="6">
        <v>120</v>
      </c>
      <c r="P76" s="6"/>
      <c r="Q76" s="6"/>
      <c r="R76" s="6"/>
    </row>
    <row r="77" spans="1:18" ht="15.75" thickBot="1" x14ac:dyDescent="0.3">
      <c r="A77" s="8" t="s">
        <v>12</v>
      </c>
      <c r="B77" s="8" t="s">
        <v>181</v>
      </c>
      <c r="C77" s="8" t="s">
        <v>161</v>
      </c>
      <c r="D77" s="9">
        <v>30900</v>
      </c>
      <c r="E77" s="9">
        <v>30900</v>
      </c>
      <c r="F77" s="6">
        <v>6876</v>
      </c>
      <c r="G77" s="6"/>
      <c r="H77" s="18"/>
      <c r="I77" s="9">
        <v>973</v>
      </c>
      <c r="J77" s="9"/>
      <c r="K77" s="9"/>
      <c r="L77" s="9"/>
      <c r="M77" s="19">
        <v>973</v>
      </c>
      <c r="N77" s="18"/>
      <c r="O77" s="9">
        <v>973</v>
      </c>
      <c r="P77" s="6"/>
      <c r="Q77" s="6"/>
      <c r="R77" s="6"/>
    </row>
    <row r="78" spans="1:18" ht="15.75" thickBot="1" x14ac:dyDescent="0.3">
      <c r="A78" s="8" t="s">
        <v>12</v>
      </c>
      <c r="B78" s="8" t="s">
        <v>202</v>
      </c>
      <c r="C78" s="8" t="s">
        <v>162</v>
      </c>
      <c r="D78" s="9">
        <v>10247</v>
      </c>
      <c r="E78" s="9">
        <v>10247</v>
      </c>
      <c r="F78" s="6">
        <v>13017</v>
      </c>
      <c r="G78" s="6">
        <v>10395</v>
      </c>
      <c r="H78" s="18"/>
      <c r="I78" s="9">
        <v>323</v>
      </c>
      <c r="J78" s="9"/>
      <c r="K78" s="9"/>
      <c r="L78" s="9"/>
      <c r="M78" s="19">
        <v>323</v>
      </c>
      <c r="N78" s="18"/>
      <c r="O78" s="9">
        <v>323</v>
      </c>
      <c r="P78" s="6"/>
      <c r="Q78" s="6"/>
      <c r="R78" s="6"/>
    </row>
    <row r="79" spans="1:18" ht="15.75" thickBot="1" x14ac:dyDescent="0.3">
      <c r="A79" s="8" t="s">
        <v>13</v>
      </c>
      <c r="B79" s="8" t="s">
        <v>203</v>
      </c>
      <c r="C79" s="8" t="s">
        <v>163</v>
      </c>
      <c r="D79" s="9">
        <v>16000</v>
      </c>
      <c r="E79" s="9">
        <v>12044</v>
      </c>
      <c r="F79" s="6">
        <v>65469</v>
      </c>
      <c r="G79" s="6"/>
      <c r="H79" s="18"/>
      <c r="I79" s="9">
        <v>357</v>
      </c>
      <c r="J79" s="9"/>
      <c r="K79" s="9"/>
      <c r="L79" s="9"/>
      <c r="M79" s="19">
        <v>357</v>
      </c>
      <c r="N79" s="18"/>
      <c r="O79" s="9">
        <v>357</v>
      </c>
      <c r="P79" s="6"/>
      <c r="Q79" s="6"/>
      <c r="R79" s="6"/>
    </row>
    <row r="80" spans="1:18" ht="15.75" thickBot="1" x14ac:dyDescent="0.3">
      <c r="A80" s="8" t="s">
        <v>13</v>
      </c>
      <c r="B80" s="8" t="s">
        <v>204</v>
      </c>
      <c r="C80" s="8" t="s">
        <v>164</v>
      </c>
      <c r="D80" s="9">
        <v>19000</v>
      </c>
      <c r="E80" s="9">
        <v>19000</v>
      </c>
      <c r="F80" s="6">
        <v>2724</v>
      </c>
      <c r="G80" s="6">
        <v>5784</v>
      </c>
      <c r="H80" s="18"/>
      <c r="I80" s="9">
        <v>589</v>
      </c>
      <c r="J80" s="9"/>
      <c r="K80" s="9"/>
      <c r="L80" s="9"/>
      <c r="M80" s="19">
        <v>589</v>
      </c>
      <c r="N80" s="18"/>
      <c r="O80" s="9">
        <v>589</v>
      </c>
      <c r="P80" s="6"/>
      <c r="Q80" s="6"/>
      <c r="R80" s="6"/>
    </row>
    <row r="81" spans="1:18" ht="17.25" customHeight="1" thickBot="1" x14ac:dyDescent="0.3">
      <c r="A81" s="8" t="s">
        <v>14</v>
      </c>
      <c r="B81" s="8" t="s">
        <v>167</v>
      </c>
      <c r="C81" s="8" t="s">
        <v>168</v>
      </c>
      <c r="D81" s="9">
        <v>35000</v>
      </c>
      <c r="E81" s="9">
        <v>11000</v>
      </c>
      <c r="F81" s="6">
        <v>14251.5</v>
      </c>
      <c r="G81" s="6"/>
      <c r="H81" s="18"/>
      <c r="I81" s="9">
        <v>347</v>
      </c>
      <c r="J81" s="9"/>
      <c r="K81" s="9"/>
      <c r="L81" s="9"/>
      <c r="M81" s="19">
        <v>347</v>
      </c>
      <c r="N81" s="18"/>
      <c r="O81" s="9">
        <v>347</v>
      </c>
      <c r="P81" s="6"/>
      <c r="Q81" s="6"/>
      <c r="R81" s="6"/>
    </row>
    <row r="82" spans="1:18" ht="15" customHeight="1" thickBot="1" x14ac:dyDescent="0.3">
      <c r="A82" s="13" t="s">
        <v>14</v>
      </c>
      <c r="B82" s="13" t="s">
        <v>165</v>
      </c>
      <c r="C82" s="13" t="s">
        <v>166</v>
      </c>
      <c r="D82" s="6">
        <v>312000</v>
      </c>
      <c r="E82" s="6">
        <v>312000</v>
      </c>
      <c r="F82" s="6">
        <v>46709</v>
      </c>
      <c r="G82" s="6"/>
      <c r="H82" s="18"/>
      <c r="I82" s="6">
        <v>16000</v>
      </c>
      <c r="J82" s="6">
        <v>746</v>
      </c>
      <c r="K82" s="6"/>
      <c r="L82" s="6"/>
      <c r="M82" s="17">
        <v>16746</v>
      </c>
      <c r="N82" s="18"/>
      <c r="O82" s="6">
        <v>746</v>
      </c>
      <c r="P82" s="6"/>
      <c r="Q82" s="6">
        <v>16000</v>
      </c>
      <c r="R82" s="7"/>
    </row>
    <row r="83" spans="1:18" ht="15.75" thickBot="1" x14ac:dyDescent="0.3">
      <c r="A83" s="8" t="s">
        <v>14</v>
      </c>
      <c r="B83" s="8" t="s">
        <v>169</v>
      </c>
      <c r="C83" s="8" t="s">
        <v>170</v>
      </c>
      <c r="D83" s="9">
        <v>20000</v>
      </c>
      <c r="E83" s="9">
        <v>20000</v>
      </c>
      <c r="F83" s="6">
        <v>23132</v>
      </c>
      <c r="G83" s="6"/>
      <c r="H83" s="18"/>
      <c r="I83" s="9">
        <v>630</v>
      </c>
      <c r="J83" s="9"/>
      <c r="K83" s="9"/>
      <c r="L83" s="9"/>
      <c r="M83" s="19">
        <v>630</v>
      </c>
      <c r="N83" s="18"/>
      <c r="O83" s="9">
        <v>630</v>
      </c>
      <c r="P83" s="6"/>
      <c r="Q83" s="6"/>
      <c r="R83" s="6"/>
    </row>
    <row r="84" spans="1:18" ht="15.75" thickBot="1" x14ac:dyDescent="0.3">
      <c r="A84" s="8" t="s">
        <v>14</v>
      </c>
      <c r="B84" s="8" t="s">
        <v>171</v>
      </c>
      <c r="C84" s="8" t="s">
        <v>172</v>
      </c>
      <c r="D84" s="9">
        <v>7000</v>
      </c>
      <c r="E84" s="9">
        <v>7000</v>
      </c>
      <c r="F84" s="6">
        <v>5344</v>
      </c>
      <c r="G84" s="6"/>
      <c r="H84" s="18"/>
      <c r="I84" s="9">
        <v>220</v>
      </c>
      <c r="J84" s="9"/>
      <c r="K84" s="9"/>
      <c r="L84" s="9"/>
      <c r="M84" s="19">
        <v>220</v>
      </c>
      <c r="N84" s="18"/>
      <c r="O84" s="9">
        <v>220</v>
      </c>
      <c r="P84" s="6"/>
      <c r="Q84" s="6"/>
      <c r="R84" s="6"/>
    </row>
    <row r="85" spans="1:18" ht="15.75" thickBot="1" x14ac:dyDescent="0.3">
      <c r="A85" s="8" t="s">
        <v>15</v>
      </c>
      <c r="B85" s="8" t="s">
        <v>205</v>
      </c>
      <c r="C85" s="8" t="s">
        <v>173</v>
      </c>
      <c r="D85" s="9">
        <v>50000</v>
      </c>
      <c r="E85" s="9">
        <v>50000</v>
      </c>
      <c r="F85" s="6">
        <v>2764</v>
      </c>
      <c r="G85" s="6"/>
      <c r="H85" s="18"/>
      <c r="I85" s="9">
        <v>71575</v>
      </c>
      <c r="J85" s="9"/>
      <c r="K85" s="9">
        <v>70000</v>
      </c>
      <c r="L85" s="9"/>
      <c r="M85" s="19">
        <v>1575</v>
      </c>
      <c r="N85" s="18"/>
      <c r="O85" s="9">
        <v>1575</v>
      </c>
      <c r="P85" s="6"/>
      <c r="Q85" s="6"/>
      <c r="R85" s="6"/>
    </row>
    <row r="86" spans="1:18" ht="15.75" thickBot="1" x14ac:dyDescent="0.3">
      <c r="A86" s="8" t="s">
        <v>15</v>
      </c>
      <c r="B86" s="8" t="s">
        <v>183</v>
      </c>
      <c r="C86" s="8" t="s">
        <v>174</v>
      </c>
      <c r="D86" s="9">
        <v>57000</v>
      </c>
      <c r="E86" s="9">
        <v>57000</v>
      </c>
      <c r="F86" s="6">
        <v>246091</v>
      </c>
      <c r="G86" s="6">
        <v>212438</v>
      </c>
      <c r="H86" s="18"/>
      <c r="I86" s="9">
        <v>1800</v>
      </c>
      <c r="J86" s="9"/>
      <c r="K86" s="9"/>
      <c r="L86" s="9"/>
      <c r="M86" s="19">
        <v>1800</v>
      </c>
      <c r="N86" s="18"/>
      <c r="O86" s="9">
        <v>1800</v>
      </c>
      <c r="P86" s="6"/>
      <c r="Q86" s="6"/>
      <c r="R86" s="6"/>
    </row>
    <row r="87" spans="1:18" ht="15.75" thickBot="1" x14ac:dyDescent="0.3">
      <c r="A87" s="8" t="s">
        <v>16</v>
      </c>
      <c r="B87" s="8" t="s">
        <v>207</v>
      </c>
      <c r="C87" s="8" t="s">
        <v>175</v>
      </c>
      <c r="D87" s="9">
        <v>8200</v>
      </c>
      <c r="E87" s="9">
        <v>8200</v>
      </c>
      <c r="F87" s="6">
        <v>7997</v>
      </c>
      <c r="G87" s="6"/>
      <c r="H87" s="18"/>
      <c r="I87" s="9">
        <v>267</v>
      </c>
      <c r="J87" s="9"/>
      <c r="K87" s="9"/>
      <c r="L87" s="9"/>
      <c r="M87" s="19">
        <v>267</v>
      </c>
      <c r="N87" s="18"/>
      <c r="O87" s="9">
        <v>267</v>
      </c>
      <c r="P87" s="6"/>
      <c r="Q87" s="6"/>
      <c r="R87" s="6"/>
    </row>
    <row r="88" spans="1:18" ht="16.5" customHeight="1" thickBot="1" x14ac:dyDescent="0.3">
      <c r="A88" s="8" t="s">
        <v>16</v>
      </c>
      <c r="B88" s="8" t="s">
        <v>206</v>
      </c>
      <c r="C88" s="8" t="s">
        <v>176</v>
      </c>
      <c r="D88" s="9">
        <v>4428</v>
      </c>
      <c r="E88" s="9">
        <v>4428</v>
      </c>
      <c r="F88" s="6">
        <v>1494</v>
      </c>
      <c r="G88" s="6"/>
      <c r="H88" s="18"/>
      <c r="I88" s="9">
        <v>139</v>
      </c>
      <c r="J88" s="9"/>
      <c r="K88" s="9"/>
      <c r="L88" s="9"/>
      <c r="M88" s="19">
        <v>139</v>
      </c>
      <c r="N88" s="18"/>
      <c r="O88" s="9">
        <v>139</v>
      </c>
      <c r="P88" s="6"/>
      <c r="Q88" s="6"/>
      <c r="R88" s="6"/>
    </row>
    <row r="89" spans="1:18" ht="15.75" thickBot="1" x14ac:dyDescent="0.3">
      <c r="A89" s="8" t="s">
        <v>17</v>
      </c>
      <c r="B89" s="8" t="s">
        <v>178</v>
      </c>
      <c r="C89" s="8" t="s">
        <v>177</v>
      </c>
      <c r="D89" s="9">
        <v>6582</v>
      </c>
      <c r="E89" s="11"/>
      <c r="F89" s="6">
        <v>9085</v>
      </c>
      <c r="G89" s="6"/>
      <c r="H89" s="18"/>
      <c r="I89" s="21"/>
      <c r="J89" s="9">
        <v>87</v>
      </c>
      <c r="K89" s="21"/>
      <c r="L89" s="21"/>
      <c r="M89" s="19">
        <v>87</v>
      </c>
      <c r="N89" s="18"/>
      <c r="O89" s="9">
        <v>87</v>
      </c>
      <c r="P89" s="6"/>
      <c r="Q89" s="6"/>
      <c r="R89" s="6"/>
    </row>
    <row r="91" spans="1:18" x14ac:dyDescent="0.25">
      <c r="A91" s="23" t="s">
        <v>64</v>
      </c>
    </row>
    <row r="92" spans="1:18" x14ac:dyDescent="0.25">
      <c r="A92" s="23" t="s">
        <v>65</v>
      </c>
    </row>
    <row r="93" spans="1:18" x14ac:dyDescent="0.25">
      <c r="A93" s="24" t="s">
        <v>209</v>
      </c>
      <c r="M93" s="1"/>
      <c r="N93" s="1"/>
      <c r="P93" s="1"/>
    </row>
    <row r="94" spans="1:18" x14ac:dyDescent="0.25">
      <c r="A94" s="24" t="s">
        <v>210</v>
      </c>
    </row>
    <row r="95" spans="1:18" x14ac:dyDescent="0.25">
      <c r="A95" s="23" t="s">
        <v>211</v>
      </c>
    </row>
    <row r="98" spans="1:1" x14ac:dyDescent="0.25">
      <c r="A98" s="2"/>
    </row>
    <row r="99" spans="1:1" x14ac:dyDescent="0.25">
      <c r="A99" s="2"/>
    </row>
  </sheetData>
  <sheetProtection sheet="1" objects="1" scenarios="1"/>
  <protectedRanges>
    <protectedRange sqref="I69:M69" name="Område1_1_3_3"/>
    <protectedRange sqref="I70:M70" name="Område1_1_4_3"/>
    <protectedRange sqref="O69:Q69" name="Område1_1_3_4"/>
    <protectedRange sqref="O70:Q70" name="Område1_1_4_4"/>
    <protectedRange sqref="E21" name="Område1_1_1_3"/>
    <protectedRange sqref="B49:F49" name="Område1_1"/>
    <protectedRange sqref="I49:M49 O49" name="Område1_1_1"/>
    <protectedRange sqref="G4" name="Område1_1_2"/>
    <protectedRange sqref="G50" name="Område1_1_7"/>
    <protectedRange sqref="D56:M56 O56:R56" name="Område1_1_5"/>
  </protectedRanges>
  <autoFilter ref="A2:R2" xr:uid="{00000000-0009-0000-0000-000001000000}"/>
  <sortState xmlns:xlrd2="http://schemas.microsoft.com/office/spreadsheetml/2017/richdata2" ref="A3:R89">
    <sortCondition ref="B3:B8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Om materialet</vt:lpstr>
      <vt:lpstr>Sammanställning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Värdeöverföringar räkenskapsår 2024 - Tabell</dc:title>
  <dc:subject/>
  <dc:creator>Boverket</dc:creator>
  <cp:keywords/>
  <dc:description/>
  <cp:lastModifiedBy>Toresten Sabine</cp:lastModifiedBy>
  <dcterms:created xsi:type="dcterms:W3CDTF">2015-06-05T18:19:34Z</dcterms:created>
  <dcterms:modified xsi:type="dcterms:W3CDTF">2025-12-03T09:29:54Z</dcterms:modified>
  <cp:category/>
</cp:coreProperties>
</file>