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4. Tillsyn\"/>
    </mc:Choice>
  </mc:AlternateContent>
  <xr:revisionPtr revIDLastSave="0" documentId="13_ncr:1_{72C6577C-623E-4DC2-AFDA-D03B20295459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Totalt antal påbörjade" sheetId="8" r:id="rId2"/>
    <sheet name="Anmälning" sheetId="1" r:id="rId3"/>
    <sheet name="Byggnadsnämnden" sheetId="7" r:id="rId4"/>
    <sheet name="Pågående" sheetId="9" r:id="rId5"/>
  </sheets>
  <definedNames>
    <definedName name="_xlnm._FilterDatabase" localSheetId="2" hidden="1">Anmälning!$A$2:$M$292</definedName>
    <definedName name="_xlnm._FilterDatabase" localSheetId="3" hidden="1">Byggnadsnämnden!$A$2:$M$292</definedName>
    <definedName name="_xlnm._FilterDatabase" localSheetId="4" hidden="1">Pågående!$A$2:$M$292</definedName>
    <definedName name="_xlnm._FilterDatabase" localSheetId="1" hidden="1">'Totalt antal påbörjade'!$A$2:$M$292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4" i="9" l="1"/>
  <c r="L294" i="8"/>
  <c r="L294" i="7"/>
  <c r="L294" i="1"/>
  <c r="K294" i="1"/>
  <c r="F294" i="1"/>
  <c r="G294" i="1"/>
  <c r="H294" i="1"/>
  <c r="I294" i="1"/>
  <c r="J294" i="1"/>
  <c r="E294" i="1"/>
  <c r="C294" i="1"/>
  <c r="D294" i="1"/>
  <c r="C4" i="8" l="1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3" i="8"/>
  <c r="E4" i="8"/>
  <c r="E6" i="8"/>
  <c r="E7" i="8"/>
  <c r="E8" i="8"/>
  <c r="E9" i="8"/>
  <c r="E10" i="8"/>
  <c r="E11" i="8"/>
  <c r="E12" i="8"/>
  <c r="E13" i="8"/>
  <c r="E14" i="8"/>
  <c r="E15" i="8"/>
  <c r="E16" i="8"/>
  <c r="E17" i="8"/>
  <c r="E19" i="8"/>
  <c r="E20" i="8"/>
  <c r="E21" i="8"/>
  <c r="E22" i="8"/>
  <c r="E24" i="8"/>
  <c r="E25" i="8"/>
  <c r="E28" i="8"/>
  <c r="E29" i="8"/>
  <c r="E31" i="8"/>
  <c r="E33" i="8"/>
  <c r="E35" i="8"/>
  <c r="E36" i="8"/>
  <c r="E37" i="8"/>
  <c r="E38" i="8"/>
  <c r="E39" i="8"/>
  <c r="E40" i="8"/>
  <c r="E41" i="8"/>
  <c r="E42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4" i="8"/>
  <c r="E65" i="8"/>
  <c r="E66" i="8"/>
  <c r="E68" i="8"/>
  <c r="E69" i="8"/>
  <c r="E70" i="8"/>
  <c r="E72" i="8"/>
  <c r="E73" i="8"/>
  <c r="E74" i="8"/>
  <c r="E75" i="8"/>
  <c r="E76" i="8"/>
  <c r="E77" i="8"/>
  <c r="E78" i="8"/>
  <c r="E79" i="8"/>
  <c r="E80" i="8"/>
  <c r="E81" i="8"/>
  <c r="E83" i="8"/>
  <c r="E84" i="8"/>
  <c r="E85" i="8"/>
  <c r="E86" i="8"/>
  <c r="E87" i="8"/>
  <c r="E88" i="8"/>
  <c r="E89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2" i="8"/>
  <c r="E133" i="8"/>
  <c r="E134" i="8"/>
  <c r="E138" i="8"/>
  <c r="E139" i="8"/>
  <c r="E140" i="8"/>
  <c r="E141" i="8"/>
  <c r="E142" i="8"/>
  <c r="E144" i="8"/>
  <c r="E145" i="8"/>
  <c r="E146" i="8"/>
  <c r="E147" i="8"/>
  <c r="E148" i="8"/>
  <c r="E149" i="8"/>
  <c r="E150" i="8"/>
  <c r="E152" i="8"/>
  <c r="E153" i="8"/>
  <c r="E154" i="8"/>
  <c r="E155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7" i="8"/>
  <c r="E180" i="8"/>
  <c r="E181" i="8"/>
  <c r="E182" i="8"/>
  <c r="E183" i="8"/>
  <c r="E185" i="8"/>
  <c r="E186" i="8"/>
  <c r="E187" i="8"/>
  <c r="E188" i="8"/>
  <c r="E189" i="8"/>
  <c r="E190" i="8"/>
  <c r="E191" i="8"/>
  <c r="E192" i="8"/>
  <c r="E193" i="8"/>
  <c r="E194" i="8"/>
  <c r="E196" i="8"/>
  <c r="E197" i="8"/>
  <c r="E198" i="8"/>
  <c r="E199" i="8"/>
  <c r="E200" i="8"/>
  <c r="E202" i="8"/>
  <c r="E204" i="8"/>
  <c r="E205" i="8"/>
  <c r="E207" i="8"/>
  <c r="E208" i="8"/>
  <c r="E209" i="8"/>
  <c r="E210" i="8"/>
  <c r="E211" i="8"/>
  <c r="E212" i="8"/>
  <c r="E213" i="8"/>
  <c r="E214" i="8"/>
  <c r="E215" i="8"/>
  <c r="E217" i="8"/>
  <c r="E218" i="8"/>
  <c r="E219" i="8"/>
  <c r="E220" i="8"/>
  <c r="E221" i="8"/>
  <c r="E222" i="8"/>
  <c r="E223" i="8"/>
  <c r="E224" i="8"/>
  <c r="E226" i="8"/>
  <c r="E227" i="8"/>
  <c r="E228" i="8"/>
  <c r="E229" i="8"/>
  <c r="E230" i="8"/>
  <c r="E231" i="8"/>
  <c r="E232" i="8"/>
  <c r="E235" i="8"/>
  <c r="E236" i="8"/>
  <c r="E238" i="8"/>
  <c r="E239" i="8"/>
  <c r="E240" i="8"/>
  <c r="E241" i="8"/>
  <c r="E242" i="8"/>
  <c r="E243" i="8"/>
  <c r="E244" i="8"/>
  <c r="E245" i="8"/>
  <c r="E247" i="8"/>
  <c r="E248" i="8"/>
  <c r="E249" i="8"/>
  <c r="E250" i="8"/>
  <c r="E251" i="8"/>
  <c r="E252" i="8"/>
  <c r="E254" i="8"/>
  <c r="E255" i="8"/>
  <c r="E256" i="8"/>
  <c r="E257" i="8"/>
  <c r="E258" i="8"/>
  <c r="E259" i="8"/>
  <c r="E260" i="8"/>
  <c r="E261" i="8"/>
  <c r="E262" i="8"/>
  <c r="E263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9" i="8"/>
  <c r="E290" i="8"/>
  <c r="E291" i="8"/>
  <c r="E292" i="8"/>
  <c r="E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3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1" i="8"/>
  <c r="K22" i="8"/>
  <c r="K23" i="8"/>
  <c r="K24" i="8"/>
  <c r="K25" i="8"/>
  <c r="K26" i="8"/>
  <c r="K27" i="8"/>
  <c r="K28" i="8"/>
  <c r="K30" i="8"/>
  <c r="K31" i="8"/>
  <c r="K32" i="8"/>
  <c r="K33" i="8"/>
  <c r="K34" i="8"/>
  <c r="K35" i="8"/>
  <c r="K36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1" i="8"/>
  <c r="K122" i="8"/>
  <c r="K123" i="8"/>
  <c r="K124" i="8"/>
  <c r="K125" i="8"/>
  <c r="K126" i="8"/>
  <c r="K127" i="8"/>
  <c r="K128" i="8"/>
  <c r="K129" i="8"/>
  <c r="K130" i="8"/>
  <c r="K132" i="8"/>
  <c r="K133" i="8"/>
  <c r="K134" i="8"/>
  <c r="K135" i="8"/>
  <c r="K136" i="8"/>
  <c r="K137" i="8"/>
  <c r="K138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6" i="8"/>
  <c r="K197" i="8"/>
  <c r="K198" i="8"/>
  <c r="K199" i="8"/>
  <c r="K200" i="8"/>
  <c r="K201" i="8"/>
  <c r="K202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4" i="8"/>
  <c r="K3" i="8"/>
  <c r="K294" i="9" l="1"/>
  <c r="J294" i="9"/>
  <c r="I294" i="9"/>
  <c r="H294" i="9"/>
  <c r="G294" i="9"/>
  <c r="F294" i="9"/>
  <c r="E294" i="9"/>
  <c r="D294" i="9"/>
  <c r="C294" i="9"/>
  <c r="M292" i="9"/>
  <c r="M291" i="9"/>
  <c r="M290" i="9"/>
  <c r="M289" i="9"/>
  <c r="M288" i="9"/>
  <c r="M287" i="9"/>
  <c r="M286" i="9"/>
  <c r="M285" i="9"/>
  <c r="M284" i="9"/>
  <c r="M283" i="9"/>
  <c r="M282" i="9"/>
  <c r="M281" i="9"/>
  <c r="M280" i="9"/>
  <c r="M279" i="9"/>
  <c r="M278" i="9"/>
  <c r="M277" i="9"/>
  <c r="M276" i="9"/>
  <c r="M275" i="9"/>
  <c r="M274" i="9"/>
  <c r="M273" i="9"/>
  <c r="M272" i="9"/>
  <c r="M271" i="9"/>
  <c r="M270" i="9"/>
  <c r="M269" i="9"/>
  <c r="M268" i="9"/>
  <c r="M267" i="9"/>
  <c r="M266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J294" i="7"/>
  <c r="I294" i="7"/>
  <c r="H294" i="7"/>
  <c r="G294" i="7"/>
  <c r="F294" i="7"/>
  <c r="E294" i="7"/>
  <c r="D294" i="7"/>
  <c r="C294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165" i="8" l="1"/>
  <c r="D294" i="8"/>
  <c r="M258" i="8"/>
  <c r="M210" i="8"/>
  <c r="M186" i="8"/>
  <c r="M102" i="8"/>
  <c r="M90" i="8"/>
  <c r="M78" i="8"/>
  <c r="M42" i="8"/>
  <c r="M4" i="8"/>
  <c r="M13" i="8"/>
  <c r="M262" i="8"/>
  <c r="M202" i="8"/>
  <c r="M89" i="8"/>
  <c r="M226" i="8"/>
  <c r="M142" i="8"/>
  <c r="M209" i="8"/>
  <c r="M178" i="8"/>
  <c r="M154" i="8"/>
  <c r="M233" i="8"/>
  <c r="M185" i="8"/>
  <c r="M238" i="8"/>
  <c r="M94" i="8"/>
  <c r="M58" i="8"/>
  <c r="M173" i="8"/>
  <c r="M113" i="8"/>
  <c r="M118" i="8"/>
  <c r="M274" i="8"/>
  <c r="M286" i="8"/>
  <c r="M8" i="8"/>
  <c r="M205" i="8"/>
  <c r="M193" i="8"/>
  <c r="M157" i="8"/>
  <c r="M121" i="8"/>
  <c r="M49" i="8"/>
  <c r="M37" i="8"/>
  <c r="M230" i="8"/>
  <c r="M194" i="8"/>
  <c r="M134" i="8"/>
  <c r="M98" i="8"/>
  <c r="M11" i="8"/>
  <c r="M241" i="8"/>
  <c r="M181" i="8"/>
  <c r="M97" i="8"/>
  <c r="M227" i="8"/>
  <c r="M119" i="8"/>
  <c r="M107" i="8"/>
  <c r="M71" i="8"/>
  <c r="M35" i="8"/>
  <c r="M198" i="8"/>
  <c r="M126" i="8"/>
  <c r="M114" i="8"/>
  <c r="M66" i="8"/>
  <c r="M30" i="8"/>
  <c r="M253" i="8"/>
  <c r="M162" i="8"/>
  <c r="M275" i="8"/>
  <c r="M169" i="8"/>
  <c r="M260" i="8"/>
  <c r="M212" i="8"/>
  <c r="M188" i="8"/>
  <c r="M164" i="8"/>
  <c r="M140" i="8"/>
  <c r="M116" i="8"/>
  <c r="M104" i="8"/>
  <c r="M68" i="8"/>
  <c r="M56" i="8"/>
  <c r="M44" i="8"/>
  <c r="M73" i="8"/>
  <c r="M224" i="8"/>
  <c r="M32" i="8"/>
  <c r="M138" i="8"/>
  <c r="M256" i="8"/>
  <c r="M232" i="8"/>
  <c r="M220" i="8"/>
  <c r="M124" i="8"/>
  <c r="M100" i="8"/>
  <c r="M76" i="8"/>
  <c r="M52" i="8"/>
  <c r="M40" i="8"/>
  <c r="M16" i="8"/>
  <c r="M6" i="8"/>
  <c r="M292" i="8"/>
  <c r="M272" i="8"/>
  <c r="M261" i="8"/>
  <c r="M250" i="8"/>
  <c r="M176" i="8"/>
  <c r="M106" i="8"/>
  <c r="F294" i="8"/>
  <c r="M125" i="8"/>
  <c r="M150" i="8"/>
  <c r="M172" i="8"/>
  <c r="M174" i="8"/>
  <c r="M179" i="8"/>
  <c r="M184" i="8"/>
  <c r="M191" i="8"/>
  <c r="M222" i="8"/>
  <c r="M229" i="8"/>
  <c r="M244" i="8"/>
  <c r="M277" i="8"/>
  <c r="M280" i="8"/>
  <c r="M284" i="8"/>
  <c r="M289" i="8"/>
  <c r="M263" i="8"/>
  <c r="M215" i="8"/>
  <c r="M203" i="8"/>
  <c r="M148" i="8"/>
  <c r="M83" i="8"/>
  <c r="M25" i="8"/>
  <c r="M18" i="8"/>
  <c r="E294" i="8"/>
  <c r="G294" i="8"/>
  <c r="M15" i="8"/>
  <c r="M5" i="8"/>
  <c r="M287" i="8"/>
  <c r="M265" i="8"/>
  <c r="M82" i="8"/>
  <c r="M10" i="8"/>
  <c r="M133" i="8"/>
  <c r="M109" i="8"/>
  <c r="M81" i="8"/>
  <c r="M69" i="8"/>
  <c r="M57" i="8"/>
  <c r="M38" i="8"/>
  <c r="M21" i="8"/>
  <c r="H294" i="8"/>
  <c r="M288" i="8"/>
  <c r="M276" i="8"/>
  <c r="M264" i="8"/>
  <c r="M228" i="8"/>
  <c r="M216" i="8"/>
  <c r="M204" i="8"/>
  <c r="M192" i="8"/>
  <c r="M180" i="8"/>
  <c r="M156" i="8"/>
  <c r="M120" i="8"/>
  <c r="M108" i="8"/>
  <c r="M84" i="8"/>
  <c r="M36" i="8"/>
  <c r="M12" i="8"/>
  <c r="M290" i="8"/>
  <c r="M278" i="8"/>
  <c r="M254" i="8"/>
  <c r="M242" i="8"/>
  <c r="M218" i="8"/>
  <c r="M182" i="8"/>
  <c r="M170" i="8"/>
  <c r="M158" i="8"/>
  <c r="M146" i="8"/>
  <c r="M122" i="8"/>
  <c r="M86" i="8"/>
  <c r="M74" i="8"/>
  <c r="M70" i="8"/>
  <c r="M62" i="8"/>
  <c r="M14" i="8"/>
  <c r="M281" i="8"/>
  <c r="M161" i="8"/>
  <c r="M130" i="8"/>
  <c r="M145" i="8"/>
  <c r="M61" i="8"/>
  <c r="M273" i="8"/>
  <c r="M249" i="8"/>
  <c r="M237" i="8"/>
  <c r="M189" i="8"/>
  <c r="M177" i="8"/>
  <c r="M166" i="8"/>
  <c r="M141" i="8"/>
  <c r="M117" i="8"/>
  <c r="M45" i="8"/>
  <c r="M33" i="8"/>
  <c r="M9" i="8"/>
  <c r="M251" i="8"/>
  <c r="M167" i="8"/>
  <c r="M59" i="8"/>
  <c r="M47" i="8"/>
  <c r="M269" i="8"/>
  <c r="I294" i="8"/>
  <c r="M190" i="8"/>
  <c r="M65" i="8"/>
  <c r="M53" i="8"/>
  <c r="M29" i="8"/>
  <c r="M268" i="8"/>
  <c r="M208" i="8"/>
  <c r="M196" i="8"/>
  <c r="M160" i="8"/>
  <c r="M112" i="8"/>
  <c r="M88" i="8"/>
  <c r="M64" i="8"/>
  <c r="M28" i="8"/>
  <c r="M282" i="8"/>
  <c r="M217" i="8"/>
  <c r="M149" i="8"/>
  <c r="M85" i="8"/>
  <c r="M34" i="8"/>
  <c r="M291" i="8"/>
  <c r="M279" i="8"/>
  <c r="M267" i="8"/>
  <c r="M219" i="8"/>
  <c r="M147" i="8"/>
  <c r="M123" i="8"/>
  <c r="M63" i="8"/>
  <c r="M51" i="8"/>
  <c r="M27" i="8"/>
  <c r="M54" i="8"/>
  <c r="M22" i="8"/>
  <c r="M246" i="8"/>
  <c r="M239" i="8"/>
  <c r="M240" i="8"/>
  <c r="M206" i="8"/>
  <c r="M183" i="8"/>
  <c r="M195" i="8"/>
  <c r="M136" i="8"/>
  <c r="M135" i="8"/>
  <c r="M131" i="8"/>
  <c r="M137" i="8"/>
  <c r="M143" i="8"/>
  <c r="M144" i="8"/>
  <c r="M155" i="8"/>
  <c r="M95" i="8"/>
  <c r="M17" i="8"/>
  <c r="M41" i="8"/>
  <c r="M24" i="8"/>
  <c r="M23" i="8"/>
  <c r="M72" i="8"/>
  <c r="M153" i="8"/>
  <c r="M248" i="8"/>
  <c r="M236" i="8"/>
  <c r="M200" i="8"/>
  <c r="M152" i="8"/>
  <c r="M128" i="8"/>
  <c r="M92" i="8"/>
  <c r="M80" i="8"/>
  <c r="M168" i="8"/>
  <c r="M60" i="8"/>
  <c r="M283" i="8"/>
  <c r="M271" i="8"/>
  <c r="M259" i="8"/>
  <c r="M247" i="8"/>
  <c r="M235" i="8"/>
  <c r="M223" i="8"/>
  <c r="M211" i="8"/>
  <c r="M199" i="8"/>
  <c r="M187" i="8"/>
  <c r="M175" i="8"/>
  <c r="M163" i="8"/>
  <c r="M151" i="8"/>
  <c r="M139" i="8"/>
  <c r="M127" i="8"/>
  <c r="M115" i="8"/>
  <c r="M103" i="8"/>
  <c r="M91" i="8"/>
  <c r="M79" i="8"/>
  <c r="M67" i="8"/>
  <c r="M55" i="8"/>
  <c r="M43" i="8"/>
  <c r="M31" i="8"/>
  <c r="M19" i="8"/>
  <c r="M7" i="8"/>
  <c r="M270" i="8"/>
  <c r="M234" i="8"/>
  <c r="M132" i="8"/>
  <c r="M213" i="8"/>
  <c r="M93" i="8"/>
  <c r="M257" i="8"/>
  <c r="M245" i="8"/>
  <c r="M221" i="8"/>
  <c r="M197" i="8"/>
  <c r="M101" i="8"/>
  <c r="M77" i="8"/>
  <c r="M252" i="8"/>
  <c r="M48" i="8"/>
  <c r="M285" i="8"/>
  <c r="M201" i="8"/>
  <c r="M96" i="8"/>
  <c r="M105" i="8"/>
  <c r="M255" i="8"/>
  <c r="M243" i="8"/>
  <c r="M231" i="8"/>
  <c r="M207" i="8"/>
  <c r="M171" i="8"/>
  <c r="M159" i="8"/>
  <c r="M111" i="8"/>
  <c r="M99" i="8"/>
  <c r="M87" i="8"/>
  <c r="M75" i="8"/>
  <c r="M39" i="8"/>
  <c r="M214" i="8"/>
  <c r="M46" i="8"/>
  <c r="M225" i="8"/>
  <c r="M129" i="8"/>
  <c r="M266" i="8"/>
  <c r="M110" i="8"/>
  <c r="M50" i="8"/>
  <c r="M26" i="8"/>
  <c r="J294" i="8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3" i="8" l="1"/>
  <c r="C294" i="8"/>
  <c r="K294" i="7" l="1"/>
  <c r="M20" i="7"/>
  <c r="M20" i="8"/>
  <c r="K29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D18" authorId="0" shapeId="0" xr:uid="{AC5838A5-9EC9-4C74-A687-03AA106C2C25}">
      <text>
        <r>
          <rPr>
            <sz val="9"/>
            <color indexed="81"/>
            <rFont val="Tahoma"/>
            <family val="2"/>
          </rPr>
          <t>Kommunen angav 25-30</t>
        </r>
      </text>
    </comment>
    <comment ref="L98" authorId="0" shapeId="0" xr:uid="{3B001ED0-A5E5-4C9B-B50A-792E857C7E0E}">
      <text>
        <r>
          <rPr>
            <sz val="9"/>
            <color indexed="81"/>
            <rFont val="Tahoma"/>
            <family val="2"/>
          </rPr>
          <t>Kommunen har svarat: "75 ((uppskattningsvis)". Boverket har tolkat det till 75.</t>
        </r>
      </text>
    </comment>
    <comment ref="L103" authorId="0" shapeId="0" xr:uid="{65EF0661-33E2-430B-A5D9-2A8E63544BE6}">
      <text>
        <r>
          <rPr>
            <sz val="9"/>
            <color indexed="81"/>
            <rFont val="Tahoma"/>
            <family val="2"/>
          </rPr>
          <t>Kommunen har svarat: "För ingen statistik över detta."</t>
        </r>
      </text>
    </comment>
    <comment ref="E189" authorId="0" shapeId="0" xr:uid="{9ED074FD-C2E4-450B-ACBE-9822A85C2F1F}">
      <text>
        <r>
          <rPr>
            <sz val="9"/>
            <color indexed="81"/>
            <rFont val="Tahoma"/>
            <family val="2"/>
          </rPr>
          <t>Kommunen har inte angett något antal.</t>
        </r>
      </text>
    </comment>
    <comment ref="K280" authorId="0" shapeId="0" xr:uid="{E082B015-56E4-4E87-9038-837A09723439}">
      <text>
        <r>
          <rPr>
            <sz val="9"/>
            <color indexed="81"/>
            <rFont val="Tahoma"/>
            <family val="2"/>
          </rPr>
          <t>Uppgiften är kompletterad av kommunen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F25" authorId="0" shapeId="0" xr:uid="{57D6D4B5-0161-4F2B-A6E6-0FD6C35CEBE1}">
      <text>
        <r>
          <rPr>
            <sz val="9"/>
            <color indexed="81"/>
            <rFont val="Tahoma"/>
            <family val="2"/>
          </rPr>
          <t>Kommunen angav: 81 st tillsynsärenden har öppnats men det finns ingen statistik som visar hur många som föranleds av extern resp. interna anmälningar.</t>
        </r>
      </text>
    </comment>
    <comment ref="L98" authorId="0" shapeId="0" xr:uid="{9F8AD05D-73EF-4301-901B-25FA783B3B52}">
      <text>
        <r>
          <rPr>
            <sz val="9"/>
            <color indexed="81"/>
            <rFont val="Tahoma"/>
            <family val="2"/>
          </rPr>
          <t>Kommunen har svarat: "39 (uppskattningsvis)". Boverket har tolkat det till 39.</t>
        </r>
      </text>
    </comment>
    <comment ref="L103" authorId="0" shapeId="0" xr:uid="{984186FC-355C-495C-8563-AF38C5CAEDC0}">
      <text>
        <r>
          <rPr>
            <sz val="9"/>
            <color indexed="81"/>
            <rFont val="Tahoma"/>
            <family val="2"/>
          </rPr>
          <t>Kommunen har svarat: "För ingen statistik över detta."</t>
        </r>
      </text>
    </comment>
    <comment ref="D142" authorId="0" shapeId="0" xr:uid="{7D9917F8-7AF9-4CE3-907A-51A8F3FBA6B1}">
      <text>
        <r>
          <rPr>
            <sz val="9"/>
            <color indexed="81"/>
            <rFont val="Tahoma"/>
            <family val="2"/>
          </rPr>
          <t>Kommunen angav 5-10</t>
        </r>
      </text>
    </comment>
  </commentList>
</comments>
</file>

<file path=xl/sharedStrings.xml><?xml version="1.0" encoding="utf-8"?>
<sst xmlns="http://schemas.openxmlformats.org/spreadsheetml/2006/main" count="2668" uniqueCount="366">
  <si>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</si>
  <si>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</si>
  <si>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</si>
  <si>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</si>
  <si>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</si>
  <si>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</si>
  <si>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</si>
  <si>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</si>
  <si>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</si>
  <si>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</si>
  <si>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</si>
  <si>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</si>
  <si>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</si>
  <si>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</si>
  <si>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</si>
  <si>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</si>
  <si>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</si>
  <si>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</si>
  <si>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</si>
  <si>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</si>
  <si>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</si>
  <si>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</si>
  <si>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</si>
  <si>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</si>
  <si>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</si>
  <si>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</si>
  <si>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</si>
  <si>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</si>
  <si>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</si>
  <si>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</si>
  <si>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</si>
  <si>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</si>
  <si>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</si>
  <si>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</si>
  <si>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</si>
  <si>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</si>
  <si>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</si>
  <si>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</si>
  <si>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</si>
  <si>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</si>
  <si>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</si>
  <si>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</si>
  <si>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</si>
  <si>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</si>
  <si>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</si>
  <si>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</si>
  <si>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</si>
  <si>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</si>
  <si>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</si>
  <si>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</si>
  <si>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</si>
  <si>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</si>
  <si>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</si>
  <si>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</si>
  <si>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</si>
  <si>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</si>
  <si>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</si>
  <si>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</si>
  <si>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</si>
  <si>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</si>
  <si>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</si>
  <si>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</si>
  <si>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</si>
  <si>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</si>
  <si>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</si>
  <si>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</si>
  <si>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</si>
  <si>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</si>
  <si>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</si>
  <si>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</si>
  <si>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</si>
  <si>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</si>
  <si>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</si>
  <si>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</si>
  <si>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</si>
  <si>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</si>
  <si>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</si>
  <si>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</si>
  <si>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</si>
  <si>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</si>
  <si>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</si>
  <si>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</si>
  <si>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</si>
  <si>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</si>
  <si>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</si>
  <si>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</si>
  <si>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</si>
  <si>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</si>
  <si>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</si>
  <si>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</si>
  <si>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</si>
  <si>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</si>
  <si>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</si>
  <si>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</si>
  <si>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</si>
  <si>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</si>
  <si>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</si>
  <si>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</si>
  <si>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</si>
  <si>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</si>
  <si>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</si>
  <si>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</si>
  <si>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</si>
  <si>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</si>
  <si>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</si>
  <si>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</si>
  <si>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</si>
  <si>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</si>
  <si>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</si>
  <si>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</si>
  <si>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</si>
  <si>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</si>
  <si>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</si>
  <si>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</si>
  <si>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</si>
  <si>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</si>
  <si>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</si>
  <si>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</si>
  <si>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</si>
  <si>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</si>
  <si>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</si>
  <si>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</si>
  <si>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</si>
  <si>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</si>
  <si>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</si>
  <si>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</si>
  <si>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</si>
  <si>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</si>
  <si>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</si>
  <si>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</si>
  <si>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</si>
  <si>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</si>
  <si>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</si>
  <si>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</si>
  <si>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</si>
  <si>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</si>
  <si>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</si>
  <si>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</si>
  <si>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</si>
  <si>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</si>
  <si>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</si>
  <si>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</si>
  <si>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</si>
  <si>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</si>
  <si>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</si>
  <si>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</si>
  <si>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</si>
  <si>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</si>
  <si>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</si>
  <si>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</si>
  <si>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</si>
  <si>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</si>
  <si>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</si>
  <si>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</si>
  <si>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</si>
  <si>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</si>
  <si>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</si>
  <si>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</si>
  <si>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</si>
  <si>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</si>
  <si>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</si>
  <si>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</si>
  <si>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</si>
  <si>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</si>
  <si>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</si>
  <si>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</si>
  <si>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</si>
  <si>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</si>
  <si>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</si>
  <si>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</si>
  <si>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</si>
  <si>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</si>
  <si>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</si>
  <si>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</si>
  <si>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</si>
  <si>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</si>
  <si>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</si>
  <si>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</si>
  <si>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</si>
  <si>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</si>
  <si>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</si>
  <si>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</si>
  <si>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</si>
  <si>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</si>
  <si>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</si>
  <si>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</si>
  <si>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</si>
  <si>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</si>
  <si>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</si>
  <si>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</si>
  <si>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</si>
  <si>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</si>
  <si>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</si>
  <si>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</si>
  <si>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</si>
  <si>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</si>
  <si>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</si>
  <si>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</si>
  <si>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</si>
  <si>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</si>
  <si>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</si>
  <si>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</si>
  <si>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</si>
  <si>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</si>
  <si>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</si>
  <si>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</si>
  <si>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</si>
  <si>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</si>
  <si>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</si>
  <si>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</si>
  <si>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</si>
  <si>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</si>
  <si>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</si>
  <si>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</si>
  <si>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</si>
  <si>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</si>
  <si>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</si>
  <si>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</si>
  <si>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</si>
  <si>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</si>
  <si>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</si>
  <si>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</si>
  <si>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</si>
  <si>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</si>
  <si>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</si>
  <si>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</si>
  <si>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</si>
  <si>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</si>
  <si>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</si>
  <si>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</si>
  <si>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</si>
  <si>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</si>
  <si>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</si>
  <si>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</si>
  <si>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</si>
  <si>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</si>
  <si>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</si>
  <si>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</si>
  <si>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</si>
  <si>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</si>
  <si>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</si>
  <si>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</si>
  <si>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</si>
  <si>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</si>
  <si>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</si>
  <si>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</si>
  <si>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</si>
  <si>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</si>
  <si>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</si>
  <si>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</si>
  <si>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</si>
  <si>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</si>
  <si>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</si>
  <si>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</si>
  <si>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</si>
  <si>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</si>
  <si>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</si>
  <si>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</si>
  <si>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</si>
  <si>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</si>
  <si>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</si>
  <si>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</si>
  <si>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</si>
  <si>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</si>
  <si>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</si>
  <si>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</si>
  <si>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</si>
  <si>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</si>
  <si>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</si>
  <si>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</si>
  <si>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</si>
  <si>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</si>
  <si>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</si>
  <si>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</si>
  <si>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</si>
  <si>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</si>
  <si>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</si>
  <si>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</si>
  <si>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</si>
  <si>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</si>
  <si>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</si>
  <si>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</si>
  <si>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</si>
  <si>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</si>
  <si>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</si>
  <si>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</si>
  <si>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</si>
  <si>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</si>
  <si>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</si>
  <si>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</si>
  <si>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</si>
  <si>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</si>
  <si>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</si>
  <si>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</si>
  <si>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</si>
  <si>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</si>
  <si>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</si>
  <si>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</si>
  <si>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</si>
  <si>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</si>
  <si>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</si>
  <si>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</si>
  <si>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</si>
  <si>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</si>
  <si>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</si>
  <si>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</si>
  <si>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</si>
  <si>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</si>
  <si>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</si>
  <si>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</si>
  <si>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</si>
  <si>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</si>
  <si>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</si>
  <si>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</si>
  <si>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</si>
  <si>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</si>
  <si>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</si>
  <si>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</si>
  <si>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2023</t>
  </si>
  <si>
    <t>Antal tillsynsärenden som påbörjats genom anmälningar till byggnadsnämnden</t>
  </si>
  <si>
    <t>Antal tillsynsärenden som påbörjats genom att byggnadsnämnden själva startat tillsynsärenden</t>
  </si>
  <si>
    <t/>
  </si>
  <si>
    <t>Antal pågående tillsynsärenden vid slutet av året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</si>
  <si>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Påbörjade och pågående tillsynsärenden</t>
    </r>
  </si>
  <si>
    <t>Aktuella enkätfrågor i tidsserien</t>
  </si>
  <si>
    <t>Hur många tillsynsärenden har påbörjats under år 2023, uppdelat på följande: [Genom anmälningar som inkommit till byggnadsnämnden]</t>
  </si>
  <si>
    <t>Hur många tillsynsärenden har påbörjats under år 2023, uppdelat på följande: [Genom att byggnadsnämnden själv startat tillsynsärenden]</t>
  </si>
  <si>
    <t>Hur många tillsynsärenden har påbörjats under år 2023, uppdelat på följande: [Genom anmälningar som inkommit till byggnadsnämnden]   
Hur många tillsynsärenden har påbörjats under år 2023, uppdelat på följande: [Genom att byggnadsnämnden själv startat tillsynsärenden]</t>
  </si>
  <si>
    <t>Hur många pågående tillsynsärenden hade byggnadsnämnden vid slutet av år 2023?</t>
  </si>
  <si>
    <t>Hur många tillsynsärenden har påbörjats under år 2022, uppdelat på följande: [Genom anmälningar som inkommit till byggnadsnämnden]</t>
  </si>
  <si>
    <t>Hur många tillsynsärenden har påbörjats under år 2022, uppdelat på följande: [Genom anmälningar som inkommit till byggnadsnämnden]   
Hur många tillsynsärenden har påbörjats under år 2022, uppdelat på följande: [Genom att byggnadsnämnden själva startat tillsynsärenden]</t>
  </si>
  <si>
    <t>Hur många tillsynsärenden har påbörjats under år 2022, uppdelat på följande: [Genom att byggnadsnämnden själva startat tillsynsärenden]</t>
  </si>
  <si>
    <t>Ange antal tillsynsärenden, som har påbörjats under år 2021, uppdelat på följande: [Genom anmälningar som inkommit till byggnadsnämnden]</t>
  </si>
  <si>
    <t>Ange antal tillsynsärenden som har påbörjats under år 2020. [Genom anmälningar som inkommit till byggnadsnämnden:]</t>
  </si>
  <si>
    <t>Hur många tillsynsärenden har påbörjats under 2019? [Genom anmälningar som inkommit till byggnadsnämnden:]</t>
  </si>
  <si>
    <t xml:space="preserve">Hur många tillsynsärenden har öppnats? [Genom anmälningar som inkommit till byggnadsnämnden:]   </t>
  </si>
  <si>
    <t xml:space="preserve">Hur många tillsynsärenden har öppnats [Genom anmälningar som inkommit till byggnadsnämnden:]   </t>
  </si>
  <si>
    <t xml:space="preserve">Ange antal tillsynsärenden, som har påbörjats under år 2021, uppdelat på följande: [Genom att byggnadsnämnden själva startat tillsynsärenden]  </t>
  </si>
  <si>
    <t xml:space="preserve">Ange antal tillsynsärenden som har påbörjats under år 2020. [Genom att byggnadsnämnden själva startat tillsynsärenden:]   </t>
  </si>
  <si>
    <t xml:space="preserve">Hur många tillsynsärenden har påbörjats under 2019? [Genom att byggnadsnämnden själva startat tillsynsärenden:]   </t>
  </si>
  <si>
    <t xml:space="preserve">Hur många tillsynsärenden har öppnats? [Genom att byggnadsnämnden själva startat tillsynsärenden: Till exempel då de misstänker att någon OVK inte har gjorts då något protokoll inte lämnats in till nämnden.]   </t>
  </si>
  <si>
    <t xml:space="preserve">Hur många tillsynsärenden har öppnats [Genom att byggnadsnämnden själva startat tillsynsärenden: Till exempel då de misstänker att någon OVK inte har gjorts då något protokoll inte lämnats in till nämnden.]   </t>
  </si>
  <si>
    <t xml:space="preserve">Ange antal tillsynsärenden, som har påbörjats under år 2021, uppdelat på följande: [Genom anmälningar som inkommit till byggnadsnämnden]   
Ange antal tillsynsärenden, som har påbörjats under år 2021, uppdelat på följande: [Genom att byggnadsnämnden själva startat tillsynsärenden]   </t>
  </si>
  <si>
    <t xml:space="preserve">Ange antal tillsynsärenden som har påbörjats under år 2020. [Genom anmälningar som inkommit till byggnadsnämnden:]   
Ange antal tillsynsärenden som har påbörjats under år 2020. [Genom att byggnadsnämnden själva startat tillsynsärenden:]   </t>
  </si>
  <si>
    <t xml:space="preserve">Hur många tillsynsärenden har påbörjats under 2019? [Genom anmälningar som inkommit till byggnadsnämnden:]   
Hur många tillsynsärenden har påbörjats under 2019? [Genom att byggnadsnämnden själva startat tillsynsärenden:]   </t>
  </si>
  <si>
    <t xml:space="preserve">Hur många tillsynsärenden har öppnats? [Genom anmälningar som inkommit till byggnadsnämnden:]   
Hur många tillsynsärenden har öppnats? [Genom att byggnadsnämnden själva startat tillsynsärenden: Till exempel då de misstänker att någon OVK inte har gjorts då något protokoll inte lämnats in till nämnden.]   </t>
  </si>
  <si>
    <t xml:space="preserve">Hur många tillsynsärenden har öppnats [Genom anmälningar som inkommit till byggnadsnämnden:]   
Hur många tillsynsärenden har öppnats [Genom att byggnadsnämnden själva startat tillsynsärenden: Till exempel då de misstänker att någon OVK inte har gjorts då något protokoll inte lämnats in till nämnden.]   </t>
  </si>
  <si>
    <t>Hur många pågående tillsynsärenden hade byggnadsnämnden vid slutet av år 2022?</t>
  </si>
  <si>
    <t>Ange antal pågående tillsynsärenden vid slutet av år 2021.</t>
  </si>
  <si>
    <t>Ange antal pågående tillsynsärenden som byggnadsnämnden hade vid slutet av år 2020.</t>
  </si>
  <si>
    <t>Hur många pågående tillsynsärenden hade kommunen vid slutet av 2019? [Antal:]</t>
  </si>
  <si>
    <t>Hur många inneliggande tillsynsärenden hade kommunen vid slutet av 2018? [Antal:]</t>
  </si>
  <si>
    <t>Hur många inneliggande tillsynsärenden hade kommunen vid slutet av 2017? [Antal:]</t>
  </si>
  <si>
    <t>Hur många inneliggande tillsynsärenden hade kommunen vid slutet av 2016 [Antal:]</t>
  </si>
  <si>
    <t>Hur många inneliggande tillsynsärenden hade kommunen vid slutet av 2015? [Antal:]</t>
  </si>
  <si>
    <t>Välj flik i listen i nedre kanten av dokumentet för att bläddra mellan de olika svaren och denna förklaring.
I denna tidsserie används följande förkortningar
   * = Frågan fanns inte med i enkäten under det året
OVK = obligatorisk ventilationskontroll</t>
  </si>
  <si>
    <t>Flik: Anmälning</t>
  </si>
  <si>
    <t>Flik: Byggnadsnämnden</t>
  </si>
  <si>
    <t>Flik: Pågående</t>
  </si>
  <si>
    <t>Hur många av de påbörjade tillsynsärendena under år 2024 har påbörjats uppdelat på följande: [Genom att byggnadsnämnden själv startat tillsynsärenden]</t>
  </si>
  <si>
    <t>Hur många av de påbörjade tillsynsärendena under år 2024 har påbörjats uppdelat på följande:  [Genom anmälningar som inkommit till byggnadsnämnden]</t>
  </si>
  <si>
    <t>Hur många tillsynsärenden har totalt påbörjats under år 2024?</t>
  </si>
  <si>
    <t>År 2024</t>
  </si>
  <si>
    <t>Flik: Totalt antal påbörjade</t>
  </si>
  <si>
    <t>Totalt antal tillsynsärenden som påbörjats under året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</si>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</sst>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48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3" fontId="3" fillId="0" borderId="0" xfId="0" applyNumberFormat="1" applyFont="1"/>
    <xf numFmtId="0" fontId="7" fillId="3" borderId="4" xfId="1" applyFont="1" applyFill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0" xfId="4" applyNumberFormat="1" applyFont="1" applyBorder="1" applyAlignment="1">
      <alignment vertical="center"/>
    </xf>
    <xf numFmtId="3" fontId="3" fillId="0" borderId="0" xfId="3" applyNumberFormat="1" applyFont="1" applyBorder="1">
      <alignment vertical="center"/>
    </xf>
    <xf numFmtId="3" fontId="3" fillId="0" borderId="0" xfId="4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5" applyNumberFormat="1" applyFont="1" applyBorder="1"/>
    <xf numFmtId="3" fontId="2" fillId="0" borderId="0" xfId="0" applyNumberFormat="1" applyFont="1" applyBorder="1"/>
    <xf numFmtId="3" fontId="6" fillId="0" borderId="0" xfId="0" applyNumberFormat="1" applyFont="1"/>
    <xf numFmtId="3" fontId="2" fillId="0" borderId="0" xfId="2" applyNumberFormat="1" applyFont="1" applyFill="1" applyAlignment="1">
      <alignment vertical="center"/>
    </xf>
    <xf numFmtId="3" fontId="2" fillId="0" borderId="0" xfId="4" applyNumberFormat="1" applyFont="1" applyFill="1" applyAlignment="1">
      <alignment vertical="center"/>
    </xf>
    <xf numFmtId="3" fontId="3" fillId="0" borderId="0" xfId="3" applyNumberFormat="1" applyFont="1" applyFill="1">
      <alignment vertical="center"/>
    </xf>
    <xf numFmtId="3" fontId="3" fillId="0" borderId="0" xfId="4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5" applyNumberFormat="1" applyFont="1" applyFill="1"/>
    <xf numFmtId="3" fontId="2" fillId="0" borderId="0" xfId="0" applyNumberFormat="1" applyFont="1" applyFill="1"/>
    <xf numFmtId="0" fontId="7" fillId="3" borderId="0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2" fillId="3" borderId="1" xfId="1" applyFont="1" applyFill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3" fontId="2" fillId="0" borderId="0" xfId="0" applyNumberFormat="1" applyFont="1" applyAlignment="1">
      <alignment horizontal="right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57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ht="199.95" customHeight="1" x14ac:dyDescent="0.25">
      <c r="A1" s="44" t="s">
        <v>323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</row>
    <row r="2" spans="1:47" ht="87.75" customHeight="1" x14ac:dyDescent="0.25">
      <c r="A2" s="43" t="s">
        <v>355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ht="60" customHeight="1" x14ac:dyDescent="0.25">
      <c r="A3" s="43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</row>
    <row r="4" spans="1:47" ht="34.950000000000003" customHeight="1" x14ac:dyDescent="0.25">
      <c r="A4" s="46" t="s">
        <v>324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</row>
    <row r="5" spans="1:47" ht="30" customHeight="1" x14ac:dyDescent="0.25">
      <c r="A5" s="17" t="s">
        <v>363</v>
      </c>
    </row>
    <row r="6" spans="1:47" s="17" customFormat="1" ht="19.95" customHeight="1" x14ac:dyDescent="0.3">
      <c r="A6" s="15" t="s">
        <v>316</v>
      </c>
      <c r="B6" s="16" t="s">
        <v>315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7" customFormat="1" ht="16.2" customHeight="1" x14ac:dyDescent="0.3">
      <c r="A7" s="13">
        <v>2024</v>
      </c>
      <c r="B7" s="13" t="s">
        <v>361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7" customFormat="1" ht="16.2" customHeight="1" x14ac:dyDescent="0.3">
      <c r="A8" s="13">
        <v>2023</v>
      </c>
      <c r="B8" s="13" t="s">
        <v>327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7" customFormat="1" ht="16.2" customHeight="1" x14ac:dyDescent="0.3">
      <c r="A9" s="13">
        <v>2022</v>
      </c>
      <c r="B9" s="13" t="s">
        <v>330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3" customFormat="1" ht="16.2" customHeight="1" x14ac:dyDescent="0.3">
      <c r="A10" s="13">
        <v>2021</v>
      </c>
      <c r="B10" s="13" t="s">
        <v>342</v>
      </c>
    </row>
    <row r="11" spans="1:47" s="13" customFormat="1" ht="16.2" customHeight="1" x14ac:dyDescent="0.3">
      <c r="A11" s="14">
        <v>2020</v>
      </c>
      <c r="B11" s="5" t="s">
        <v>343</v>
      </c>
      <c r="C11" s="14"/>
      <c r="D11" s="14"/>
      <c r="E11" s="14"/>
      <c r="F11" s="14"/>
      <c r="G11" s="14"/>
    </row>
    <row r="12" spans="1:47" s="13" customFormat="1" ht="16.2" customHeight="1" x14ac:dyDescent="0.3">
      <c r="A12" s="13">
        <v>2019</v>
      </c>
      <c r="B12" s="13" t="s">
        <v>344</v>
      </c>
    </row>
    <row r="13" spans="1:47" s="13" customFormat="1" ht="16.2" customHeight="1" x14ac:dyDescent="0.3">
      <c r="A13" s="5">
        <v>2018</v>
      </c>
      <c r="B13" s="13" t="s">
        <v>345</v>
      </c>
    </row>
    <row r="14" spans="1:47" s="13" customFormat="1" ht="16.2" customHeight="1" x14ac:dyDescent="0.3">
      <c r="A14" s="13">
        <v>2017</v>
      </c>
      <c r="B14" s="13" t="s">
        <v>345</v>
      </c>
    </row>
    <row r="15" spans="1:47" s="13" customFormat="1" ht="16.2" customHeight="1" x14ac:dyDescent="0.3">
      <c r="A15" s="13">
        <v>2016</v>
      </c>
      <c r="B15" s="13" t="s">
        <v>346</v>
      </c>
    </row>
    <row r="16" spans="1:47" s="13" customFormat="1" ht="16.2" customHeight="1" x14ac:dyDescent="0.3">
      <c r="A16" s="13">
        <v>2015</v>
      </c>
      <c r="B16" s="13" t="s">
        <v>345</v>
      </c>
    </row>
    <row r="19" spans="1:47" ht="30" customHeight="1" x14ac:dyDescent="0.25">
      <c r="A19" s="17" t="s">
        <v>356</v>
      </c>
    </row>
    <row r="20" spans="1:47" s="17" customFormat="1" ht="19.95" customHeight="1" x14ac:dyDescent="0.3">
      <c r="A20" s="15" t="s">
        <v>316</v>
      </c>
      <c r="B20" s="16" t="s">
        <v>315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7" customFormat="1" ht="16.2" customHeight="1" x14ac:dyDescent="0.3">
      <c r="A21" s="13">
        <v>2024</v>
      </c>
      <c r="B21" s="13" t="s">
        <v>360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7" customFormat="1" ht="16.2" customHeight="1" x14ac:dyDescent="0.3">
      <c r="A22" s="13">
        <v>2023</v>
      </c>
      <c r="B22" s="13" t="s">
        <v>325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7" customFormat="1" ht="16.2" customHeight="1" x14ac:dyDescent="0.3">
      <c r="A23" s="13">
        <v>2022</v>
      </c>
      <c r="B23" s="13" t="s">
        <v>329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3" customFormat="1" ht="16.2" customHeight="1" x14ac:dyDescent="0.3">
      <c r="A24" s="13">
        <v>2021</v>
      </c>
      <c r="B24" s="13" t="s">
        <v>332</v>
      </c>
    </row>
    <row r="25" spans="1:47" s="13" customFormat="1" ht="16.2" customHeight="1" x14ac:dyDescent="0.3">
      <c r="A25" s="14">
        <v>2020</v>
      </c>
      <c r="B25" s="5" t="s">
        <v>333</v>
      </c>
      <c r="C25" s="14"/>
      <c r="D25" s="14"/>
      <c r="E25" s="14"/>
      <c r="F25" s="14"/>
      <c r="G25" s="14"/>
    </row>
    <row r="26" spans="1:47" s="13" customFormat="1" ht="16.2" customHeight="1" x14ac:dyDescent="0.3">
      <c r="A26" s="13">
        <v>2019</v>
      </c>
      <c r="B26" s="13" t="s">
        <v>334</v>
      </c>
    </row>
    <row r="27" spans="1:47" s="13" customFormat="1" ht="16.2" customHeight="1" x14ac:dyDescent="0.3">
      <c r="A27" s="5">
        <v>2018</v>
      </c>
      <c r="B27" s="13" t="s">
        <v>335</v>
      </c>
    </row>
    <row r="28" spans="1:47" s="13" customFormat="1" ht="16.2" customHeight="1" x14ac:dyDescent="0.3">
      <c r="A28" s="13">
        <v>2017</v>
      </c>
      <c r="B28" s="13" t="s">
        <v>335</v>
      </c>
    </row>
    <row r="29" spans="1:47" s="13" customFormat="1" ht="16.2" customHeight="1" x14ac:dyDescent="0.3">
      <c r="A29" s="13">
        <v>2016</v>
      </c>
      <c r="B29" s="13" t="s">
        <v>336</v>
      </c>
    </row>
    <row r="30" spans="1:47" s="13" customFormat="1" ht="16.2" customHeight="1" x14ac:dyDescent="0.3">
      <c r="A30" s="13">
        <v>2015</v>
      </c>
      <c r="B30" s="13" t="s">
        <v>335</v>
      </c>
    </row>
    <row r="31" spans="1:47" ht="16.2" customHeight="1" x14ac:dyDescent="0.25"/>
    <row r="32" spans="1:47" ht="16.2" customHeight="1" x14ac:dyDescent="0.25"/>
    <row r="33" spans="1:47" ht="30" customHeight="1" x14ac:dyDescent="0.25">
      <c r="A33" s="17" t="s">
        <v>357</v>
      </c>
    </row>
    <row r="34" spans="1:47" s="17" customFormat="1" ht="19.95" customHeight="1" x14ac:dyDescent="0.3">
      <c r="A34" s="15" t="s">
        <v>316</v>
      </c>
      <c r="B34" s="16" t="s">
        <v>315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7" customFormat="1" ht="16.2" customHeight="1" x14ac:dyDescent="0.3">
      <c r="A35" s="13">
        <v>2024</v>
      </c>
      <c r="B35" s="13" t="s">
        <v>359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7" customFormat="1" ht="16.2" customHeight="1" x14ac:dyDescent="0.3">
      <c r="A36" s="13">
        <v>2023</v>
      </c>
      <c r="B36" s="13" t="s">
        <v>326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7" customFormat="1" ht="16.2" customHeight="1" x14ac:dyDescent="0.3">
      <c r="A37" s="13">
        <v>2022</v>
      </c>
      <c r="B37" s="13" t="s">
        <v>331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3" customFormat="1" ht="16.2" customHeight="1" x14ac:dyDescent="0.3">
      <c r="A38" s="13">
        <v>2021</v>
      </c>
      <c r="B38" s="13" t="s">
        <v>337</v>
      </c>
    </row>
    <row r="39" spans="1:47" s="13" customFormat="1" ht="16.2" customHeight="1" x14ac:dyDescent="0.3">
      <c r="A39" s="14">
        <v>2020</v>
      </c>
      <c r="B39" s="5" t="s">
        <v>338</v>
      </c>
      <c r="C39" s="14"/>
      <c r="D39" s="14"/>
      <c r="E39" s="14"/>
      <c r="F39" s="14"/>
      <c r="G39" s="14"/>
    </row>
    <row r="40" spans="1:47" s="13" customFormat="1" ht="16.2" customHeight="1" x14ac:dyDescent="0.3">
      <c r="A40" s="13">
        <v>2019</v>
      </c>
      <c r="B40" s="13" t="s">
        <v>339</v>
      </c>
    </row>
    <row r="41" spans="1:47" s="13" customFormat="1" ht="16.2" customHeight="1" x14ac:dyDescent="0.3">
      <c r="A41" s="5">
        <v>2018</v>
      </c>
      <c r="B41" s="13" t="s">
        <v>340</v>
      </c>
    </row>
    <row r="42" spans="1:47" s="13" customFormat="1" ht="16.2" customHeight="1" x14ac:dyDescent="0.3">
      <c r="A42" s="13">
        <v>2017</v>
      </c>
      <c r="B42" s="13" t="s">
        <v>340</v>
      </c>
    </row>
    <row r="43" spans="1:47" s="13" customFormat="1" ht="16.2" customHeight="1" x14ac:dyDescent="0.3">
      <c r="A43" s="13">
        <v>2016</v>
      </c>
      <c r="B43" s="13" t="s">
        <v>341</v>
      </c>
    </row>
    <row r="44" spans="1:47" s="13" customFormat="1" ht="16.2" customHeight="1" x14ac:dyDescent="0.3">
      <c r="A44" s="13">
        <v>2015</v>
      </c>
      <c r="B44" s="13" t="s">
        <v>340</v>
      </c>
    </row>
    <row r="47" spans="1:47" ht="30" customHeight="1" x14ac:dyDescent="0.25">
      <c r="A47" s="17" t="s">
        <v>358</v>
      </c>
    </row>
    <row r="48" spans="1:47" s="17" customFormat="1" ht="19.95" customHeight="1" x14ac:dyDescent="0.3">
      <c r="A48" s="15" t="s">
        <v>316</v>
      </c>
      <c r="B48" s="16" t="s">
        <v>315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7" customFormat="1" ht="16.2" customHeight="1" x14ac:dyDescent="0.3">
      <c r="A49" s="13">
        <v>2023</v>
      </c>
      <c r="B49" s="13" t="s">
        <v>328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7" customFormat="1" ht="16.2" customHeight="1" x14ac:dyDescent="0.3">
      <c r="A50" s="13">
        <v>2022</v>
      </c>
      <c r="B50" s="13" t="s">
        <v>347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3" customFormat="1" ht="16.2" customHeight="1" x14ac:dyDescent="0.3">
      <c r="A51" s="13">
        <v>2021</v>
      </c>
      <c r="B51" s="13" t="s">
        <v>348</v>
      </c>
    </row>
    <row r="52" spans="1:47" s="13" customFormat="1" ht="16.2" customHeight="1" x14ac:dyDescent="0.3">
      <c r="A52" s="14">
        <v>2020</v>
      </c>
      <c r="B52" s="5" t="s">
        <v>349</v>
      </c>
      <c r="C52" s="14"/>
      <c r="D52" s="14"/>
      <c r="E52" s="14"/>
      <c r="F52" s="14"/>
      <c r="G52" s="14"/>
    </row>
    <row r="53" spans="1:47" s="13" customFormat="1" ht="16.2" customHeight="1" x14ac:dyDescent="0.3">
      <c r="A53" s="13">
        <v>2019</v>
      </c>
      <c r="B53" s="13" t="s">
        <v>350</v>
      </c>
    </row>
    <row r="54" spans="1:47" s="13" customFormat="1" ht="16.2" customHeight="1" x14ac:dyDescent="0.3">
      <c r="A54" s="5">
        <v>2018</v>
      </c>
      <c r="B54" s="13" t="s">
        <v>351</v>
      </c>
    </row>
    <row r="55" spans="1:47" s="13" customFormat="1" ht="16.2" customHeight="1" x14ac:dyDescent="0.3">
      <c r="A55" s="13">
        <v>2017</v>
      </c>
      <c r="B55" s="13" t="s">
        <v>352</v>
      </c>
    </row>
    <row r="56" spans="1:47" s="13" customFormat="1" ht="16.2" customHeight="1" x14ac:dyDescent="0.3">
      <c r="A56" s="13">
        <v>2016</v>
      </c>
      <c r="B56" s="13" t="s">
        <v>353</v>
      </c>
    </row>
    <row r="57" spans="1:47" s="13" customFormat="1" ht="16.2" customHeight="1" x14ac:dyDescent="0.3">
      <c r="A57" s="13">
        <v>2015</v>
      </c>
      <c r="B57" s="13" t="s">
        <v>354</v>
      </c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A83F1-7DA0-43EE-ADB6-969F4B560D31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6" width="10.6640625" style="1"/>
    <col min="7" max="10" width="10.6640625" style="2"/>
    <col min="11" max="11" width="10.6640625" style="2" customWidth="1"/>
    <col min="12" max="16384" width="10.6640625" style="2"/>
  </cols>
  <sheetData>
    <row r="1" spans="1:14" s="39" customFormat="1" ht="45" customHeight="1" x14ac:dyDescent="0.3">
      <c r="A1" s="39" t="s">
        <v>364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s="3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314</v>
      </c>
      <c r="E2" s="21" t="s">
        <v>313</v>
      </c>
      <c r="F2" s="21" t="s">
        <v>312</v>
      </c>
      <c r="G2" s="21" t="s">
        <v>311</v>
      </c>
      <c r="H2" s="21" t="s">
        <v>310</v>
      </c>
      <c r="I2" s="21" t="s">
        <v>309</v>
      </c>
      <c r="J2" s="21" t="s">
        <v>293</v>
      </c>
      <c r="K2" s="21" t="s">
        <v>318</v>
      </c>
      <c r="L2" s="21" t="s">
        <v>362</v>
      </c>
      <c r="M2" s="42" t="s">
        <v>292</v>
      </c>
    </row>
    <row r="3" spans="1:14" s="4" customFormat="1" ht="13.2" x14ac:dyDescent="0.25">
      <c r="A3" s="1" t="s">
        <v>294</v>
      </c>
      <c r="B3" s="1" t="s">
        <v>95</v>
      </c>
      <c r="C3" s="6">
        <f>SUM(Anmälning!C3+Byggnadsnämnden!C3)</f>
        <v>0</v>
      </c>
      <c r="D3" s="6">
        <f>SUM(Anmälning!D3+Byggnadsnämnden!D3)</f>
        <v>152</v>
      </c>
      <c r="E3" s="6">
        <f>SUM(Anmälning!E3+Byggnadsnämnden!E3)</f>
        <v>51</v>
      </c>
      <c r="F3" s="6">
        <f>SUM(Anmälning!F3+Byggnadsnämnden!F3)</f>
        <v>59</v>
      </c>
      <c r="G3" s="6">
        <f>SUM(Anmälning!G3+Byggnadsnämnden!G3)</f>
        <v>40</v>
      </c>
      <c r="H3" s="6">
        <f>SUM(Anmälning!H3+Byggnadsnämnden!H3)</f>
        <v>65</v>
      </c>
      <c r="I3" s="6">
        <f>SUM(Anmälning!I3+Byggnadsnämnden!I3)</f>
        <v>73</v>
      </c>
      <c r="J3" s="6">
        <f>SUM(Anmälning!J3+Byggnadsnämnden!J3)</f>
        <v>82</v>
      </c>
      <c r="K3" s="6">
        <f>SUM(Anmälning!K3+Byggnadsnämnden!K3)</f>
        <v>93</v>
      </c>
      <c r="L3" s="10">
        <v>118</v>
      </c>
      <c r="M3" s="10">
        <f t="shared" ref="M3:M66" si="0">SUM(C3:L3)</f>
        <v>733</v>
      </c>
      <c r="N3" s="10"/>
    </row>
    <row r="4" spans="1:14" s="4" customFormat="1" ht="13.2" x14ac:dyDescent="0.25">
      <c r="A4" s="1" t="s">
        <v>294</v>
      </c>
      <c r="B4" s="1" t="s">
        <v>97</v>
      </c>
      <c r="C4" s="6">
        <f>SUM(Anmälning!C4+Byggnadsnämnden!C4)</f>
        <v>5</v>
      </c>
      <c r="D4" s="6">
        <f>SUM(Anmälning!D4+Byggnadsnämnden!D4)</f>
        <v>0</v>
      </c>
      <c r="E4" s="6">
        <f>SUM(Anmälning!E4+Byggnadsnämnden!E4)</f>
        <v>85</v>
      </c>
      <c r="F4" s="6">
        <f>SUM(Anmälning!F4+Byggnadsnämnden!F4)</f>
        <v>9</v>
      </c>
      <c r="G4" s="6">
        <f>SUM(Anmälning!G4+Byggnadsnämnden!G4)</f>
        <v>23</v>
      </c>
      <c r="H4" s="6">
        <f>SUM(Anmälning!H4+Byggnadsnämnden!H4)</f>
        <v>98</v>
      </c>
      <c r="I4" s="6">
        <f>SUM(Anmälning!I4+Byggnadsnämnden!I4)</f>
        <v>252</v>
      </c>
      <c r="J4" s="6">
        <f>SUM(Anmälning!J4+Byggnadsnämnden!J4)</f>
        <v>103</v>
      </c>
      <c r="K4" s="6">
        <f>SUM(Anmälning!K4+Byggnadsnämnden!K4)</f>
        <v>86</v>
      </c>
      <c r="L4" s="10">
        <v>66</v>
      </c>
      <c r="M4" s="10">
        <f t="shared" si="0"/>
        <v>727</v>
      </c>
      <c r="N4" s="10"/>
    </row>
    <row r="5" spans="1:14" s="4" customFormat="1" ht="13.2" x14ac:dyDescent="0.25">
      <c r="A5" s="1" t="s">
        <v>294</v>
      </c>
      <c r="B5" s="1" t="s">
        <v>166</v>
      </c>
      <c r="C5" s="6">
        <f>SUM(Anmälning!C5+Byggnadsnämnden!C5)</f>
        <v>25</v>
      </c>
      <c r="D5" s="6">
        <f>SUM(Anmälning!D5+Byggnadsnämnden!D5)</f>
        <v>66</v>
      </c>
      <c r="E5" s="6"/>
      <c r="F5" s="6">
        <f>SUM(Anmälning!F5+Byggnadsnämnden!F5)</f>
        <v>107</v>
      </c>
      <c r="G5" s="6">
        <f>SUM(Anmälning!G5+Byggnadsnämnden!G5)</f>
        <v>96</v>
      </c>
      <c r="H5" s="6">
        <f>SUM(Anmälning!H5+Byggnadsnämnden!H5)</f>
        <v>33</v>
      </c>
      <c r="I5" s="6">
        <f>SUM(Anmälning!I5+Byggnadsnämnden!I5)</f>
        <v>9</v>
      </c>
      <c r="J5" s="6">
        <f>SUM(Anmälning!J5+Byggnadsnämnden!J5)</f>
        <v>10</v>
      </c>
      <c r="K5" s="6">
        <f>SUM(Anmälning!K5+Byggnadsnämnden!K5)</f>
        <v>15</v>
      </c>
      <c r="L5" s="10">
        <v>13</v>
      </c>
      <c r="M5" s="10">
        <f t="shared" si="0"/>
        <v>374</v>
      </c>
      <c r="N5" s="10"/>
    </row>
    <row r="6" spans="1:14" s="4" customFormat="1" ht="13.2" x14ac:dyDescent="0.25">
      <c r="A6" s="1" t="s">
        <v>294</v>
      </c>
      <c r="B6" s="1" t="s">
        <v>179</v>
      </c>
      <c r="C6" s="6">
        <f>SUM(Anmälning!C6+Byggnadsnämnden!C6)</f>
        <v>48</v>
      </c>
      <c r="D6" s="6">
        <f>SUM(Anmälning!D6+Byggnadsnämnden!D6)</f>
        <v>35</v>
      </c>
      <c r="E6" s="6">
        <f>SUM(Anmälning!E6+Byggnadsnämnden!E6)</f>
        <v>43</v>
      </c>
      <c r="F6" s="6">
        <f>SUM(Anmälning!F6+Byggnadsnämnden!F6)</f>
        <v>47</v>
      </c>
      <c r="G6" s="6">
        <f>SUM(Anmälning!G6+Byggnadsnämnden!G6)</f>
        <v>35</v>
      </c>
      <c r="H6" s="6">
        <f>SUM(Anmälning!H6+Byggnadsnämnden!H6)</f>
        <v>146</v>
      </c>
      <c r="I6" s="6">
        <f>SUM(Anmälning!I6+Byggnadsnämnden!I6)</f>
        <v>119</v>
      </c>
      <c r="J6" s="6">
        <f>SUM(Anmälning!J6+Byggnadsnämnden!J6)</f>
        <v>0</v>
      </c>
      <c r="K6" s="6">
        <f>SUM(Anmälning!K6+Byggnadsnämnden!K6)</f>
        <v>125</v>
      </c>
      <c r="L6" s="10">
        <v>117</v>
      </c>
      <c r="M6" s="10">
        <f t="shared" si="0"/>
        <v>715</v>
      </c>
      <c r="N6" s="10"/>
    </row>
    <row r="7" spans="1:14" s="4" customFormat="1" ht="13.2" x14ac:dyDescent="0.25">
      <c r="A7" s="1" t="s">
        <v>294</v>
      </c>
      <c r="B7" s="1" t="s">
        <v>219</v>
      </c>
      <c r="C7" s="6">
        <f>SUM(Anmälning!C7+Byggnadsnämnden!C7)</f>
        <v>58</v>
      </c>
      <c r="D7" s="6">
        <f>SUM(Anmälning!D7+Byggnadsnämnden!D7)</f>
        <v>63</v>
      </c>
      <c r="E7" s="6">
        <f>SUM(Anmälning!E7+Byggnadsnämnden!E7)</f>
        <v>36</v>
      </c>
      <c r="F7" s="6">
        <f>SUM(Anmälning!F7+Byggnadsnämnden!F7)</f>
        <v>68</v>
      </c>
      <c r="G7" s="6">
        <f>SUM(Anmälning!G7+Byggnadsnämnden!G7)</f>
        <v>97</v>
      </c>
      <c r="H7" s="6">
        <f>SUM(Anmälning!H7+Byggnadsnämnden!H7)</f>
        <v>43</v>
      </c>
      <c r="I7" s="6">
        <f>SUM(Anmälning!I7+Byggnadsnämnden!I7)</f>
        <v>15</v>
      </c>
      <c r="J7" s="6">
        <f>SUM(Anmälning!J7+Byggnadsnämnden!J7)</f>
        <v>34</v>
      </c>
      <c r="K7" s="6">
        <f>SUM(Anmälning!K7+Byggnadsnämnden!K7)</f>
        <v>33</v>
      </c>
      <c r="L7" s="10">
        <v>65</v>
      </c>
      <c r="M7" s="10">
        <f t="shared" si="0"/>
        <v>512</v>
      </c>
      <c r="N7" s="10"/>
    </row>
    <row r="8" spans="1:14" s="4" customFormat="1" ht="13.2" x14ac:dyDescent="0.25">
      <c r="A8" s="1" t="s">
        <v>296</v>
      </c>
      <c r="B8" s="1" t="s">
        <v>11</v>
      </c>
      <c r="C8" s="6">
        <f>SUM(Anmälning!C8+Byggnadsnämnden!C8)</f>
        <v>7</v>
      </c>
      <c r="D8" s="6">
        <f>SUM(Anmälning!D8+Byggnadsnämnden!D8)</f>
        <v>10</v>
      </c>
      <c r="E8" s="6">
        <f>SUM(Anmälning!E8+Byggnadsnämnden!E8)</f>
        <v>26</v>
      </c>
      <c r="F8" s="6">
        <f>SUM(Anmälning!F8+Byggnadsnämnden!F8)</f>
        <v>51</v>
      </c>
      <c r="G8" s="6">
        <f>SUM(Anmälning!G8+Byggnadsnämnden!G8)</f>
        <v>48</v>
      </c>
      <c r="H8" s="6">
        <f>SUM(Anmälning!H8+Byggnadsnämnden!H8)</f>
        <v>49</v>
      </c>
      <c r="I8" s="6">
        <f>SUM(Anmälning!I8+Byggnadsnämnden!I8)</f>
        <v>61</v>
      </c>
      <c r="J8" s="6">
        <f>SUM(Anmälning!J8+Byggnadsnämnden!J8)</f>
        <v>52</v>
      </c>
      <c r="K8" s="6">
        <f>SUM(Anmälning!K8+Byggnadsnämnden!K8)</f>
        <v>50</v>
      </c>
      <c r="L8" s="10">
        <v>40</v>
      </c>
      <c r="M8" s="10">
        <f t="shared" si="0"/>
        <v>394</v>
      </c>
      <c r="N8" s="10"/>
    </row>
    <row r="9" spans="1:14" s="4" customFormat="1" ht="13.2" x14ac:dyDescent="0.25">
      <c r="A9" s="1" t="s">
        <v>296</v>
      </c>
      <c r="B9" s="1" t="s">
        <v>20</v>
      </c>
      <c r="C9" s="6">
        <f>SUM(Anmälning!C9+Byggnadsnämnden!C9)</f>
        <v>72</v>
      </c>
      <c r="D9" s="6">
        <f>SUM(Anmälning!D9+Byggnadsnämnden!D9)</f>
        <v>60</v>
      </c>
      <c r="E9" s="6">
        <f>SUM(Anmälning!E9+Byggnadsnämnden!E9)</f>
        <v>40</v>
      </c>
      <c r="F9" s="6">
        <f>SUM(Anmälning!F9+Byggnadsnämnden!F9)</f>
        <v>0</v>
      </c>
      <c r="G9" s="6">
        <f>SUM(Anmälning!G9+Byggnadsnämnden!G9)</f>
        <v>85</v>
      </c>
      <c r="H9" s="6">
        <f>SUM(Anmälning!H9+Byggnadsnämnden!H9)</f>
        <v>64</v>
      </c>
      <c r="I9" s="6">
        <f>SUM(Anmälning!I9+Byggnadsnämnden!I9)</f>
        <v>73</v>
      </c>
      <c r="J9" s="6">
        <f>SUM(Anmälning!J9+Byggnadsnämnden!J9)</f>
        <v>77</v>
      </c>
      <c r="K9" s="6">
        <f>SUM(Anmälning!K9+Byggnadsnämnden!K9)</f>
        <v>60</v>
      </c>
      <c r="L9" s="10">
        <v>118</v>
      </c>
      <c r="M9" s="10">
        <f t="shared" si="0"/>
        <v>649</v>
      </c>
      <c r="N9" s="10"/>
    </row>
    <row r="10" spans="1:14" s="4" customFormat="1" ht="13.2" x14ac:dyDescent="0.25">
      <c r="A10" s="1" t="s">
        <v>296</v>
      </c>
      <c r="B10" s="1" t="s">
        <v>43</v>
      </c>
      <c r="C10" s="6">
        <f>SUM(Anmälning!C10+Byggnadsnämnden!C10)</f>
        <v>24</v>
      </c>
      <c r="D10" s="6">
        <f>SUM(Anmälning!D10+Byggnadsnämnden!D10)</f>
        <v>0</v>
      </c>
      <c r="E10" s="6">
        <f>SUM(Anmälning!E10+Byggnadsnämnden!E10)</f>
        <v>39</v>
      </c>
      <c r="F10" s="6">
        <f>SUM(Anmälning!F10+Byggnadsnämnden!F10)</f>
        <v>36</v>
      </c>
      <c r="G10" s="6">
        <f>SUM(Anmälning!G10+Byggnadsnämnden!G10)</f>
        <v>51</v>
      </c>
      <c r="H10" s="6">
        <f>SUM(Anmälning!H10+Byggnadsnämnden!H10)</f>
        <v>43</v>
      </c>
      <c r="I10" s="6">
        <f>SUM(Anmälning!I10+Byggnadsnämnden!I10)</f>
        <v>54</v>
      </c>
      <c r="J10" s="6">
        <f>SUM(Anmälning!J10+Byggnadsnämnden!J10)</f>
        <v>38</v>
      </c>
      <c r="K10" s="6">
        <f>SUM(Anmälning!K10+Byggnadsnämnden!K10)</f>
        <v>49</v>
      </c>
      <c r="L10" s="10">
        <v>37</v>
      </c>
      <c r="M10" s="10">
        <f t="shared" si="0"/>
        <v>371</v>
      </c>
      <c r="N10" s="10"/>
    </row>
    <row r="11" spans="1:14" s="4" customFormat="1" ht="13.2" x14ac:dyDescent="0.25">
      <c r="A11" s="1" t="s">
        <v>296</v>
      </c>
      <c r="B11" s="1" t="s">
        <v>49</v>
      </c>
      <c r="C11" s="6">
        <f>SUM(Anmälning!C11+Byggnadsnämnden!C11)</f>
        <v>11</v>
      </c>
      <c r="D11" s="6">
        <f>SUM(Anmälning!D11+Byggnadsnämnden!D11)</f>
        <v>8</v>
      </c>
      <c r="E11" s="6">
        <f>SUM(Anmälning!E11+Byggnadsnämnden!E11)</f>
        <v>5</v>
      </c>
      <c r="F11" s="6">
        <f>SUM(Anmälning!F11+Byggnadsnämnden!F11)</f>
        <v>11</v>
      </c>
      <c r="G11" s="6">
        <f>SUM(Anmälning!G11+Byggnadsnämnden!G11)</f>
        <v>6</v>
      </c>
      <c r="H11" s="6">
        <f>SUM(Anmälning!H11+Byggnadsnämnden!H11)</f>
        <v>0</v>
      </c>
      <c r="I11" s="6">
        <f>SUM(Anmälning!I11+Byggnadsnämnden!I11)</f>
        <v>0</v>
      </c>
      <c r="J11" s="6">
        <f>SUM(Anmälning!J11+Byggnadsnämnden!J11)</f>
        <v>2</v>
      </c>
      <c r="K11" s="6">
        <f>SUM(Anmälning!K11+Byggnadsnämnden!K11)</f>
        <v>3</v>
      </c>
      <c r="L11" s="10">
        <v>16</v>
      </c>
      <c r="M11" s="10">
        <f t="shared" si="0"/>
        <v>62</v>
      </c>
      <c r="N11" s="10"/>
    </row>
    <row r="12" spans="1:14" s="4" customFormat="1" ht="13.2" x14ac:dyDescent="0.25">
      <c r="A12" s="1" t="s">
        <v>296</v>
      </c>
      <c r="B12" s="1" t="s">
        <v>70</v>
      </c>
      <c r="C12" s="6">
        <f>SUM(Anmälning!C12+Byggnadsnämnden!C12)</f>
        <v>23</v>
      </c>
      <c r="D12" s="6">
        <f>SUM(Anmälning!D12+Byggnadsnämnden!D12)</f>
        <v>19</v>
      </c>
      <c r="E12" s="6">
        <f>SUM(Anmälning!E12+Byggnadsnämnden!E12)</f>
        <v>71</v>
      </c>
      <c r="F12" s="6">
        <f>SUM(Anmälning!F12+Byggnadsnämnden!F12)</f>
        <v>24</v>
      </c>
      <c r="G12" s="6">
        <f>SUM(Anmälning!G12+Byggnadsnämnden!G12)</f>
        <v>25</v>
      </c>
      <c r="H12" s="6">
        <f>SUM(Anmälning!H12+Byggnadsnämnden!H12)</f>
        <v>15</v>
      </c>
      <c r="I12" s="6">
        <f>SUM(Anmälning!I12+Byggnadsnämnden!I12)</f>
        <v>42</v>
      </c>
      <c r="J12" s="6">
        <f>SUM(Anmälning!J12+Byggnadsnämnden!J12)</f>
        <v>43</v>
      </c>
      <c r="K12" s="6">
        <f>SUM(Anmälning!K12+Byggnadsnämnden!K12)</f>
        <v>48</v>
      </c>
      <c r="L12" s="10">
        <v>12</v>
      </c>
      <c r="M12" s="10">
        <f t="shared" si="0"/>
        <v>322</v>
      </c>
      <c r="N12" s="10"/>
    </row>
    <row r="13" spans="1:14" s="4" customFormat="1" ht="13.2" x14ac:dyDescent="0.25">
      <c r="A13" s="1" t="s">
        <v>296</v>
      </c>
      <c r="B13" s="1" t="s">
        <v>119</v>
      </c>
      <c r="C13" s="6">
        <f>SUM(Anmälning!C13+Byggnadsnämnden!C13)</f>
        <v>6</v>
      </c>
      <c r="D13" s="6">
        <f>SUM(Anmälning!D13+Byggnadsnämnden!D13)</f>
        <v>30</v>
      </c>
      <c r="E13" s="6">
        <f>SUM(Anmälning!E13+Byggnadsnämnden!E13)</f>
        <v>17</v>
      </c>
      <c r="F13" s="6">
        <f>SUM(Anmälning!F13+Byggnadsnämnden!F13)</f>
        <v>30</v>
      </c>
      <c r="G13" s="6">
        <f>SUM(Anmälning!G13+Byggnadsnämnden!G13)</f>
        <v>16</v>
      </c>
      <c r="H13" s="6">
        <f>SUM(Anmälning!H13+Byggnadsnämnden!H13)</f>
        <v>7</v>
      </c>
      <c r="I13" s="6">
        <f>SUM(Anmälning!I13+Byggnadsnämnden!I13)</f>
        <v>22</v>
      </c>
      <c r="J13" s="6">
        <f>SUM(Anmälning!J13+Byggnadsnämnden!J13)</f>
        <v>7</v>
      </c>
      <c r="K13" s="6">
        <f>SUM(Anmälning!K13+Byggnadsnämnden!K13)</f>
        <v>18</v>
      </c>
      <c r="L13" s="10">
        <v>15</v>
      </c>
      <c r="M13" s="10">
        <f t="shared" si="0"/>
        <v>168</v>
      </c>
      <c r="N13" s="10"/>
    </row>
    <row r="14" spans="1:14" s="4" customFormat="1" ht="13.2" x14ac:dyDescent="0.25">
      <c r="A14" s="1" t="s">
        <v>296</v>
      </c>
      <c r="B14" s="1" t="s">
        <v>131</v>
      </c>
      <c r="C14" s="6">
        <f>SUM(Anmälning!C14+Byggnadsnämnden!C14)</f>
        <v>51</v>
      </c>
      <c r="D14" s="6">
        <f>SUM(Anmälning!D14+Byggnadsnämnden!D14)</f>
        <v>41</v>
      </c>
      <c r="E14" s="6">
        <f>SUM(Anmälning!E14+Byggnadsnämnden!E14)</f>
        <v>87</v>
      </c>
      <c r="F14" s="6">
        <f>SUM(Anmälning!F14+Byggnadsnämnden!F14)</f>
        <v>95</v>
      </c>
      <c r="G14" s="6">
        <f>SUM(Anmälning!G14+Byggnadsnämnden!G14)</f>
        <v>80</v>
      </c>
      <c r="H14" s="6">
        <f>SUM(Anmälning!H14+Byggnadsnämnden!H14)</f>
        <v>84</v>
      </c>
      <c r="I14" s="6">
        <f>SUM(Anmälning!I14+Byggnadsnämnden!I14)</f>
        <v>31</v>
      </c>
      <c r="J14" s="6">
        <f>SUM(Anmälning!J14+Byggnadsnämnden!J14)</f>
        <v>9</v>
      </c>
      <c r="K14" s="6">
        <f>SUM(Anmälning!K14+Byggnadsnämnden!K14)</f>
        <v>15</v>
      </c>
      <c r="L14" s="10">
        <v>26</v>
      </c>
      <c r="M14" s="10">
        <f t="shared" si="0"/>
        <v>519</v>
      </c>
      <c r="N14" s="10"/>
    </row>
    <row r="15" spans="1:14" s="4" customFormat="1" ht="13.2" x14ac:dyDescent="0.25">
      <c r="A15" s="1" t="s">
        <v>296</v>
      </c>
      <c r="B15" s="1" t="s">
        <v>137</v>
      </c>
      <c r="C15" s="6">
        <f>SUM(Anmälning!C15+Byggnadsnämnden!C15)</f>
        <v>0</v>
      </c>
      <c r="D15" s="6">
        <f>SUM(Anmälning!D15+Byggnadsnämnden!D15)</f>
        <v>0</v>
      </c>
      <c r="E15" s="6">
        <f>SUM(Anmälning!E15+Byggnadsnämnden!E15)</f>
        <v>2</v>
      </c>
      <c r="F15" s="6">
        <f>SUM(Anmälning!F15+Byggnadsnämnden!F15)</f>
        <v>10</v>
      </c>
      <c r="G15" s="6">
        <f>SUM(Anmälning!G15+Byggnadsnämnden!G15)</f>
        <v>13</v>
      </c>
      <c r="H15" s="6">
        <f>SUM(Anmälning!H15+Byggnadsnämnden!H15)</f>
        <v>0</v>
      </c>
      <c r="I15" s="6">
        <f>SUM(Anmälning!I15+Byggnadsnämnden!I15)</f>
        <v>0</v>
      </c>
      <c r="J15" s="6">
        <f>SUM(Anmälning!J15+Byggnadsnämnden!J15)</f>
        <v>4</v>
      </c>
      <c r="K15" s="6">
        <f>SUM(Anmälning!K15+Byggnadsnämnden!K15)</f>
        <v>7</v>
      </c>
      <c r="L15" s="10">
        <v>9</v>
      </c>
      <c r="M15" s="10">
        <f t="shared" si="0"/>
        <v>45</v>
      </c>
      <c r="N15" s="10"/>
    </row>
    <row r="16" spans="1:14" s="4" customFormat="1" ht="13.2" x14ac:dyDescent="0.25">
      <c r="A16" s="1" t="s">
        <v>296</v>
      </c>
      <c r="B16" s="1" t="s">
        <v>144</v>
      </c>
      <c r="C16" s="6">
        <f>SUM(Anmälning!C16+Byggnadsnämnden!C16)</f>
        <v>35</v>
      </c>
      <c r="D16" s="6">
        <f>SUM(Anmälning!D16+Byggnadsnämnden!D16)</f>
        <v>54</v>
      </c>
      <c r="E16" s="6">
        <f>SUM(Anmälning!E16+Byggnadsnämnden!E16)</f>
        <v>55</v>
      </c>
      <c r="F16" s="6">
        <f>SUM(Anmälning!F16+Byggnadsnämnden!F16)</f>
        <v>0</v>
      </c>
      <c r="G16" s="6">
        <f>SUM(Anmälning!G16+Byggnadsnämnden!G16)</f>
        <v>58</v>
      </c>
      <c r="H16" s="6">
        <f>SUM(Anmälning!H16+Byggnadsnämnden!H16)</f>
        <v>68</v>
      </c>
      <c r="I16" s="6">
        <f>SUM(Anmälning!I16+Byggnadsnämnden!I16)</f>
        <v>73</v>
      </c>
      <c r="J16" s="6">
        <f>SUM(Anmälning!J16+Byggnadsnämnden!J16)</f>
        <v>47</v>
      </c>
      <c r="K16" s="6">
        <f>SUM(Anmälning!K16+Byggnadsnämnden!K16)</f>
        <v>57</v>
      </c>
      <c r="L16" s="10">
        <v>83</v>
      </c>
      <c r="M16" s="10">
        <f t="shared" si="0"/>
        <v>530</v>
      </c>
      <c r="N16" s="10"/>
    </row>
    <row r="17" spans="1:14" s="4" customFormat="1" ht="13.2" x14ac:dyDescent="0.25">
      <c r="A17" s="1" t="s">
        <v>296</v>
      </c>
      <c r="B17" s="1" t="s">
        <v>167</v>
      </c>
      <c r="C17" s="6">
        <f>SUM(Anmälning!C17+Byggnadsnämnden!C17)</f>
        <v>9</v>
      </c>
      <c r="D17" s="6">
        <f>SUM(Anmälning!D17+Byggnadsnämnden!D17)</f>
        <v>7</v>
      </c>
      <c r="E17" s="6">
        <f>SUM(Anmälning!E17+Byggnadsnämnden!E17)</f>
        <v>16</v>
      </c>
      <c r="F17" s="6">
        <f>SUM(Anmälning!F17+Byggnadsnämnden!F17)</f>
        <v>0</v>
      </c>
      <c r="G17" s="6">
        <f>SUM(Anmälning!G17+Byggnadsnämnden!G17)</f>
        <v>7</v>
      </c>
      <c r="H17" s="6">
        <f>SUM(Anmälning!H17+Byggnadsnämnden!H17)</f>
        <v>29</v>
      </c>
      <c r="I17" s="6">
        <f>SUM(Anmälning!I17+Byggnadsnämnden!I17)</f>
        <v>16</v>
      </c>
      <c r="J17" s="6">
        <f>SUM(Anmälning!J17+Byggnadsnämnden!J17)</f>
        <v>16</v>
      </c>
      <c r="K17" s="6">
        <f>SUM(Anmälning!K17+Byggnadsnämnden!K17)</f>
        <v>16</v>
      </c>
      <c r="L17" s="10">
        <v>30</v>
      </c>
      <c r="M17" s="10">
        <f t="shared" si="0"/>
        <v>146</v>
      </c>
      <c r="N17" s="10"/>
    </row>
    <row r="18" spans="1:14" s="4" customFormat="1" ht="13.2" x14ac:dyDescent="0.25">
      <c r="A18" s="1" t="s">
        <v>296</v>
      </c>
      <c r="B18" s="1" t="s">
        <v>180</v>
      </c>
      <c r="C18" s="6">
        <f>SUM(Anmälning!C18+Byggnadsnämnden!C18)</f>
        <v>0</v>
      </c>
      <c r="D18" s="6">
        <f>SUM(Anmälning!D18+Byggnadsnämnden!D18)</f>
        <v>27</v>
      </c>
      <c r="E18" s="6"/>
      <c r="F18" s="6">
        <f>SUM(Anmälning!F18+Byggnadsnämnden!F18)</f>
        <v>0</v>
      </c>
      <c r="G18" s="6">
        <f>SUM(Anmälning!G18+Byggnadsnämnden!G18)</f>
        <v>5</v>
      </c>
      <c r="H18" s="6">
        <f>SUM(Anmälning!H18+Byggnadsnämnden!H18)</f>
        <v>20</v>
      </c>
      <c r="I18" s="6">
        <f>SUM(Anmälning!I18+Byggnadsnämnden!I18)</f>
        <v>19</v>
      </c>
      <c r="J18" s="6">
        <f>SUM(Anmälning!J18+Byggnadsnämnden!J18)</f>
        <v>10</v>
      </c>
      <c r="K18" s="6">
        <f>SUM(Anmälning!K18+Byggnadsnämnden!K18)</f>
        <v>11</v>
      </c>
      <c r="L18" s="10">
        <v>11</v>
      </c>
      <c r="M18" s="10">
        <f t="shared" si="0"/>
        <v>103</v>
      </c>
      <c r="N18" s="10"/>
    </row>
    <row r="19" spans="1:14" s="4" customFormat="1" ht="13.2" x14ac:dyDescent="0.25">
      <c r="A19" s="1" t="s">
        <v>296</v>
      </c>
      <c r="B19" s="1" t="s">
        <v>192</v>
      </c>
      <c r="C19" s="6">
        <f>SUM(Anmälning!C19+Byggnadsnämnden!C19)</f>
        <v>3</v>
      </c>
      <c r="D19" s="6">
        <f>SUM(Anmälning!D19+Byggnadsnämnden!D19)</f>
        <v>0</v>
      </c>
      <c r="E19" s="6">
        <f>SUM(Anmälning!E19+Byggnadsnämnden!E19)</f>
        <v>3</v>
      </c>
      <c r="F19" s="6">
        <f>SUM(Anmälning!F19+Byggnadsnämnden!F19)</f>
        <v>10</v>
      </c>
      <c r="G19" s="6">
        <f>SUM(Anmälning!G19+Byggnadsnämnden!G19)</f>
        <v>6</v>
      </c>
      <c r="H19" s="6">
        <f>SUM(Anmälning!H19+Byggnadsnämnden!H19)</f>
        <v>11</v>
      </c>
      <c r="I19" s="6">
        <f>SUM(Anmälning!I19+Byggnadsnämnden!I19)</f>
        <v>30</v>
      </c>
      <c r="J19" s="6">
        <f>SUM(Anmälning!J19+Byggnadsnämnden!J19)</f>
        <v>17</v>
      </c>
      <c r="K19" s="6">
        <f>SUM(Anmälning!K19+Byggnadsnämnden!K19)</f>
        <v>6</v>
      </c>
      <c r="L19" s="10">
        <v>42</v>
      </c>
      <c r="M19" s="10">
        <f t="shared" si="0"/>
        <v>128</v>
      </c>
      <c r="N19" s="10"/>
    </row>
    <row r="20" spans="1:14" s="4" customFormat="1" ht="13.2" x14ac:dyDescent="0.25">
      <c r="A20" s="1" t="s">
        <v>296</v>
      </c>
      <c r="B20" s="1" t="s">
        <v>214</v>
      </c>
      <c r="C20" s="6">
        <f>SUM(Anmälning!C20+Byggnadsnämnden!C20)</f>
        <v>0</v>
      </c>
      <c r="D20" s="6">
        <f>SUM(Anmälning!D20+Byggnadsnämnden!D20)</f>
        <v>2</v>
      </c>
      <c r="E20" s="6">
        <f>SUM(Anmälning!E20+Byggnadsnämnden!E20)</f>
        <v>5</v>
      </c>
      <c r="F20" s="6">
        <f>SUM(Anmälning!F20+Byggnadsnämnden!F20)</f>
        <v>101</v>
      </c>
      <c r="G20" s="6">
        <f>SUM(Anmälning!G20+Byggnadsnämnden!G20)</f>
        <v>23</v>
      </c>
      <c r="H20" s="6">
        <f>SUM(Anmälning!H20+Byggnadsnämnden!H20)</f>
        <v>48</v>
      </c>
      <c r="I20" s="6">
        <f>SUM(Anmälning!I20+Byggnadsnämnden!I20)</f>
        <v>27</v>
      </c>
      <c r="J20" s="6">
        <f>SUM(Anmälning!J20+Byggnadsnämnden!J20)</f>
        <v>0</v>
      </c>
      <c r="K20" s="6"/>
      <c r="L20" s="10">
        <v>41</v>
      </c>
      <c r="M20" s="10">
        <f t="shared" si="0"/>
        <v>247</v>
      </c>
      <c r="N20" s="10"/>
    </row>
    <row r="21" spans="1:14" s="4" customFormat="1" ht="13.2" x14ac:dyDescent="0.25">
      <c r="A21" s="1" t="s">
        <v>296</v>
      </c>
      <c r="B21" s="1" t="s">
        <v>249</v>
      </c>
      <c r="C21" s="6">
        <f>SUM(Anmälning!C21+Byggnadsnämnden!C21)</f>
        <v>2</v>
      </c>
      <c r="D21" s="6">
        <f>SUM(Anmälning!D21+Byggnadsnämnden!D21)</f>
        <v>9</v>
      </c>
      <c r="E21" s="6">
        <f>SUM(Anmälning!E21+Byggnadsnämnden!E21)</f>
        <v>3</v>
      </c>
      <c r="F21" s="6">
        <f>SUM(Anmälning!F21+Byggnadsnämnden!F21)</f>
        <v>4</v>
      </c>
      <c r="G21" s="6">
        <f>SUM(Anmälning!G21+Byggnadsnämnden!G21)</f>
        <v>28</v>
      </c>
      <c r="H21" s="6">
        <f>SUM(Anmälning!H21+Byggnadsnämnden!H21)</f>
        <v>9</v>
      </c>
      <c r="I21" s="6">
        <f>SUM(Anmälning!I21+Byggnadsnämnden!I21)</f>
        <v>3</v>
      </c>
      <c r="J21" s="6">
        <f>SUM(Anmälning!J21+Byggnadsnämnden!J21)</f>
        <v>0</v>
      </c>
      <c r="K21" s="6">
        <f>SUM(Anmälning!K21+Byggnadsnämnden!K21)</f>
        <v>2</v>
      </c>
      <c r="L21" s="10">
        <v>8</v>
      </c>
      <c r="M21" s="10">
        <f t="shared" si="0"/>
        <v>68</v>
      </c>
      <c r="N21" s="10"/>
    </row>
    <row r="22" spans="1:14" s="4" customFormat="1" ht="13.2" x14ac:dyDescent="0.25">
      <c r="A22" s="1" t="s">
        <v>296</v>
      </c>
      <c r="B22" s="1" t="s">
        <v>277</v>
      </c>
      <c r="C22" s="6">
        <f>SUM(Anmälning!C22+Byggnadsnämnden!C22)</f>
        <v>5</v>
      </c>
      <c r="D22" s="6">
        <f>SUM(Anmälning!D22+Byggnadsnämnden!D22)</f>
        <v>7</v>
      </c>
      <c r="E22" s="6">
        <f>SUM(Anmälning!E22+Byggnadsnämnden!E22)</f>
        <v>9</v>
      </c>
      <c r="F22" s="6">
        <f>SUM(Anmälning!F22+Byggnadsnämnden!F22)</f>
        <v>11</v>
      </c>
      <c r="G22" s="6">
        <f>SUM(Anmälning!G22+Byggnadsnämnden!G22)</f>
        <v>10</v>
      </c>
      <c r="H22" s="6">
        <f>SUM(Anmälning!H22+Byggnadsnämnden!H22)</f>
        <v>5</v>
      </c>
      <c r="I22" s="6">
        <f>SUM(Anmälning!I22+Byggnadsnämnden!I22)</f>
        <v>25</v>
      </c>
      <c r="J22" s="6">
        <f>SUM(Anmälning!J22+Byggnadsnämnden!J22)</f>
        <v>19</v>
      </c>
      <c r="K22" s="6">
        <f>SUM(Anmälning!K22+Byggnadsnämnden!K22)</f>
        <v>31</v>
      </c>
      <c r="L22" s="10">
        <v>62</v>
      </c>
      <c r="M22" s="10">
        <f t="shared" si="0"/>
        <v>184</v>
      </c>
      <c r="N22" s="10"/>
    </row>
    <row r="23" spans="1:14" s="4" customFormat="1" ht="13.2" x14ac:dyDescent="0.25">
      <c r="A23" s="1" t="s">
        <v>53</v>
      </c>
      <c r="B23" s="1" t="s">
        <v>53</v>
      </c>
      <c r="C23" s="6">
        <f>SUM(Anmälning!C23+Byggnadsnämnden!C23)</f>
        <v>75</v>
      </c>
      <c r="D23" s="6">
        <f>SUM(Anmälning!D23+Byggnadsnämnden!D23)</f>
        <v>0</v>
      </c>
      <c r="E23" s="6"/>
      <c r="F23" s="6">
        <f>SUM(Anmälning!F23+Byggnadsnämnden!F23)</f>
        <v>188</v>
      </c>
      <c r="G23" s="6">
        <f>SUM(Anmälning!G23+Byggnadsnämnden!G23)</f>
        <v>137</v>
      </c>
      <c r="H23" s="6">
        <f>SUM(Anmälning!H23+Byggnadsnämnden!H23)</f>
        <v>216</v>
      </c>
      <c r="I23" s="6">
        <f>SUM(Anmälning!I23+Byggnadsnämnden!I23)</f>
        <v>382</v>
      </c>
      <c r="J23" s="6">
        <f>SUM(Anmälning!J23+Byggnadsnämnden!J23)</f>
        <v>183</v>
      </c>
      <c r="K23" s="6">
        <f>SUM(Anmälning!K23+Byggnadsnämnden!K23)</f>
        <v>214</v>
      </c>
      <c r="L23" s="10">
        <v>237</v>
      </c>
      <c r="M23" s="10">
        <f t="shared" si="0"/>
        <v>1632</v>
      </c>
      <c r="N23" s="10"/>
    </row>
    <row r="24" spans="1:14" s="4" customFormat="1" ht="13.2" x14ac:dyDescent="0.25">
      <c r="A24" s="1" t="s">
        <v>297</v>
      </c>
      <c r="B24" s="1" t="s">
        <v>18</v>
      </c>
      <c r="C24" s="6">
        <f>SUM(Anmälning!C24+Byggnadsnämnden!C24)</f>
        <v>24</v>
      </c>
      <c r="D24" s="6">
        <f>SUM(Anmälning!D24+Byggnadsnämnden!D24)</f>
        <v>0</v>
      </c>
      <c r="E24" s="6">
        <f>SUM(Anmälning!E24+Byggnadsnämnden!E24)</f>
        <v>43</v>
      </c>
      <c r="F24" s="6">
        <f>SUM(Anmälning!F24+Byggnadsnämnden!F24)</f>
        <v>68</v>
      </c>
      <c r="G24" s="6">
        <f>SUM(Anmälning!G24+Byggnadsnämnden!G24)</f>
        <v>70</v>
      </c>
      <c r="H24" s="6">
        <f>SUM(Anmälning!H24+Byggnadsnämnden!H24)</f>
        <v>62</v>
      </c>
      <c r="I24" s="6">
        <f>SUM(Anmälning!I24+Byggnadsnämnden!I24)</f>
        <v>57</v>
      </c>
      <c r="J24" s="6">
        <f>SUM(Anmälning!J24+Byggnadsnämnden!J24)</f>
        <v>105</v>
      </c>
      <c r="K24" s="6">
        <f>SUM(Anmälning!K24+Byggnadsnämnden!K24)</f>
        <v>81</v>
      </c>
      <c r="L24" s="10">
        <v>100</v>
      </c>
      <c r="M24" s="10">
        <f t="shared" si="0"/>
        <v>610</v>
      </c>
      <c r="N24" s="10"/>
    </row>
    <row r="25" spans="1:14" s="4" customFormat="1" ht="13.2" x14ac:dyDescent="0.25">
      <c r="A25" s="1" t="s">
        <v>297</v>
      </c>
      <c r="B25" s="1" t="s">
        <v>58</v>
      </c>
      <c r="C25" s="6">
        <f>SUM(Anmälning!C25+Byggnadsnämnden!C25)</f>
        <v>115</v>
      </c>
      <c r="D25" s="6">
        <f>SUM(Anmälning!D25+Byggnadsnämnden!D25)</f>
        <v>119</v>
      </c>
      <c r="E25" s="6">
        <f>SUM(Anmälning!E25+Byggnadsnämnden!E25)</f>
        <v>77</v>
      </c>
      <c r="F25" s="6">
        <f>SUM(Anmälning!F25+Byggnadsnämnden!F25)</f>
        <v>81</v>
      </c>
      <c r="G25" s="6">
        <f>SUM(Anmälning!G25+Byggnadsnämnden!G25)</f>
        <v>82</v>
      </c>
      <c r="H25" s="6">
        <f>SUM(Anmälning!H25+Byggnadsnämnden!H25)</f>
        <v>78</v>
      </c>
      <c r="I25" s="6">
        <f>SUM(Anmälning!I25+Byggnadsnämnden!I25)</f>
        <v>105</v>
      </c>
      <c r="J25" s="6">
        <f>SUM(Anmälning!J25+Byggnadsnämnden!J25)</f>
        <v>114</v>
      </c>
      <c r="K25" s="6">
        <f>SUM(Anmälning!K25+Byggnadsnämnden!K25)</f>
        <v>64</v>
      </c>
      <c r="L25" s="10">
        <v>98</v>
      </c>
      <c r="M25" s="10">
        <f t="shared" si="0"/>
        <v>933</v>
      </c>
      <c r="N25" s="10"/>
    </row>
    <row r="26" spans="1:14" s="4" customFormat="1" ht="13.2" x14ac:dyDescent="0.25">
      <c r="A26" s="1" t="s">
        <v>297</v>
      </c>
      <c r="B26" s="1" t="s">
        <v>74</v>
      </c>
      <c r="C26" s="6">
        <f>SUM(Anmälning!C26+Byggnadsnämnden!C26)</f>
        <v>0</v>
      </c>
      <c r="D26" s="6">
        <f>SUM(Anmälning!D26+Byggnadsnämnden!D26)</f>
        <v>16</v>
      </c>
      <c r="E26" s="6"/>
      <c r="F26" s="6">
        <f>SUM(Anmälning!F26+Byggnadsnämnden!F26)</f>
        <v>21</v>
      </c>
      <c r="G26" s="6">
        <f>SUM(Anmälning!G26+Byggnadsnämnden!G26)</f>
        <v>23</v>
      </c>
      <c r="H26" s="6">
        <f>SUM(Anmälning!H26+Byggnadsnämnden!H26)</f>
        <v>12</v>
      </c>
      <c r="I26" s="6">
        <f>SUM(Anmälning!I26+Byggnadsnämnden!I26)</f>
        <v>22</v>
      </c>
      <c r="J26" s="6">
        <f>SUM(Anmälning!J26+Byggnadsnämnden!J26)</f>
        <v>29</v>
      </c>
      <c r="K26" s="6">
        <f>SUM(Anmälning!K26+Byggnadsnämnden!K26)</f>
        <v>37</v>
      </c>
      <c r="L26" s="10">
        <v>29</v>
      </c>
      <c r="M26" s="10">
        <f t="shared" si="0"/>
        <v>189</v>
      </c>
      <c r="N26" s="10"/>
    </row>
    <row r="27" spans="1:14" s="4" customFormat="1" ht="13.2" x14ac:dyDescent="0.25">
      <c r="A27" s="1" t="s">
        <v>297</v>
      </c>
      <c r="B27" s="1" t="s">
        <v>76</v>
      </c>
      <c r="C27" s="6">
        <f>SUM(Anmälning!C27+Byggnadsnämnden!C27)</f>
        <v>34</v>
      </c>
      <c r="D27" s="6">
        <f>SUM(Anmälning!D27+Byggnadsnämnden!D27)</f>
        <v>51</v>
      </c>
      <c r="E27" s="6"/>
      <c r="F27" s="6">
        <f>SUM(Anmälning!F27+Byggnadsnämnden!F27)</f>
        <v>46</v>
      </c>
      <c r="G27" s="6">
        <f>SUM(Anmälning!G27+Byggnadsnämnden!G27)</f>
        <v>57</v>
      </c>
      <c r="H27" s="6">
        <f>SUM(Anmälning!H27+Byggnadsnämnden!H27)</f>
        <v>44</v>
      </c>
      <c r="I27" s="6">
        <f>SUM(Anmälning!I27+Byggnadsnämnden!I27)</f>
        <v>50</v>
      </c>
      <c r="J27" s="6">
        <f>SUM(Anmälning!J27+Byggnadsnämnden!J27)</f>
        <v>36</v>
      </c>
      <c r="K27" s="6">
        <f>SUM(Anmälning!K27+Byggnadsnämnden!K27)</f>
        <v>34</v>
      </c>
      <c r="L27" s="10">
        <v>57</v>
      </c>
      <c r="M27" s="10">
        <f t="shared" si="0"/>
        <v>409</v>
      </c>
      <c r="N27" s="10"/>
    </row>
    <row r="28" spans="1:14" s="4" customFormat="1" ht="13.2" x14ac:dyDescent="0.25">
      <c r="A28" s="1" t="s">
        <v>297</v>
      </c>
      <c r="B28" s="1" t="s">
        <v>128</v>
      </c>
      <c r="C28" s="6">
        <f>SUM(Anmälning!C28+Byggnadsnämnden!C28)</f>
        <v>26</v>
      </c>
      <c r="D28" s="6">
        <f>SUM(Anmälning!D28+Byggnadsnämnden!D28)</f>
        <v>29</v>
      </c>
      <c r="E28" s="6">
        <f>SUM(Anmälning!E28+Byggnadsnämnden!E28)</f>
        <v>12</v>
      </c>
      <c r="F28" s="6">
        <f>SUM(Anmälning!F28+Byggnadsnämnden!F28)</f>
        <v>24</v>
      </c>
      <c r="G28" s="6">
        <f>SUM(Anmälning!G28+Byggnadsnämnden!G28)</f>
        <v>26</v>
      </c>
      <c r="H28" s="6">
        <f>SUM(Anmälning!H28+Byggnadsnämnden!H28)</f>
        <v>40</v>
      </c>
      <c r="I28" s="6">
        <f>SUM(Anmälning!I28+Byggnadsnämnden!I28)</f>
        <v>32</v>
      </c>
      <c r="J28" s="6">
        <f>SUM(Anmälning!J28+Byggnadsnämnden!J28)</f>
        <v>10</v>
      </c>
      <c r="K28" s="6">
        <f>SUM(Anmälning!K28+Byggnadsnämnden!K28)</f>
        <v>22</v>
      </c>
      <c r="L28" s="10">
        <v>24</v>
      </c>
      <c r="M28" s="10">
        <f t="shared" si="0"/>
        <v>245</v>
      </c>
      <c r="N28" s="10"/>
    </row>
    <row r="29" spans="1:14" s="4" customFormat="1" ht="13.2" x14ac:dyDescent="0.25">
      <c r="A29" s="1" t="s">
        <v>297</v>
      </c>
      <c r="B29" s="1" t="s">
        <v>155</v>
      </c>
      <c r="C29" s="6">
        <f>SUM(Anmälning!C29+Byggnadsnämnden!C29)</f>
        <v>25</v>
      </c>
      <c r="D29" s="6">
        <f>SUM(Anmälning!D29+Byggnadsnämnden!D29)</f>
        <v>8</v>
      </c>
      <c r="E29" s="6">
        <f>SUM(Anmälning!E29+Byggnadsnämnden!E29)</f>
        <v>57</v>
      </c>
      <c r="F29" s="6">
        <f>SUM(Anmälning!F29+Byggnadsnämnden!F29)</f>
        <v>6</v>
      </c>
      <c r="G29" s="6">
        <f>SUM(Anmälning!G29+Byggnadsnämnden!G29)</f>
        <v>7</v>
      </c>
      <c r="H29" s="6">
        <f>SUM(Anmälning!H29+Byggnadsnämnden!H29)</f>
        <v>15</v>
      </c>
      <c r="I29" s="6">
        <f>SUM(Anmälning!I29+Byggnadsnämnden!I29)</f>
        <v>20</v>
      </c>
      <c r="J29" s="6">
        <f>SUM(Anmälning!J29+Byggnadsnämnden!J29)</f>
        <v>20</v>
      </c>
      <c r="K29" s="6"/>
      <c r="L29" s="10">
        <v>18</v>
      </c>
      <c r="M29" s="10">
        <f t="shared" si="0"/>
        <v>176</v>
      </c>
      <c r="N29" s="10"/>
    </row>
    <row r="30" spans="1:14" s="4" customFormat="1" ht="13.2" x14ac:dyDescent="0.25">
      <c r="A30" s="1" t="s">
        <v>297</v>
      </c>
      <c r="B30" s="1" t="s">
        <v>165</v>
      </c>
      <c r="C30" s="6">
        <f>SUM(Anmälning!C30+Byggnadsnämnden!C30)</f>
        <v>15</v>
      </c>
      <c r="D30" s="6">
        <f>SUM(Anmälning!D30+Byggnadsnämnden!D30)</f>
        <v>23</v>
      </c>
      <c r="E30" s="6"/>
      <c r="F30" s="6">
        <f>SUM(Anmälning!F30+Byggnadsnämnden!F30)</f>
        <v>11</v>
      </c>
      <c r="G30" s="6">
        <f>SUM(Anmälning!G30+Byggnadsnämnden!G30)</f>
        <v>7</v>
      </c>
      <c r="H30" s="6">
        <f>SUM(Anmälning!H30+Byggnadsnämnden!H30)</f>
        <v>7</v>
      </c>
      <c r="I30" s="6">
        <f>SUM(Anmälning!I30+Byggnadsnämnden!I30)</f>
        <v>14</v>
      </c>
      <c r="J30" s="6">
        <f>SUM(Anmälning!J30+Byggnadsnämnden!J30)</f>
        <v>29</v>
      </c>
      <c r="K30" s="6">
        <f>SUM(Anmälning!K30+Byggnadsnämnden!K30)</f>
        <v>27</v>
      </c>
      <c r="L30" s="10">
        <v>44</v>
      </c>
      <c r="M30" s="10">
        <f t="shared" si="0"/>
        <v>177</v>
      </c>
      <c r="N30" s="10"/>
    </row>
    <row r="31" spans="1:14" s="4" customFormat="1" ht="13.2" x14ac:dyDescent="0.25">
      <c r="A31" s="1" t="s">
        <v>297</v>
      </c>
      <c r="B31" s="1" t="s">
        <v>171</v>
      </c>
      <c r="C31" s="6">
        <f>SUM(Anmälning!C31+Byggnadsnämnden!C31)</f>
        <v>6</v>
      </c>
      <c r="D31" s="6">
        <f>SUM(Anmälning!D31+Byggnadsnämnden!D31)</f>
        <v>0</v>
      </c>
      <c r="E31" s="6">
        <f>SUM(Anmälning!E31+Byggnadsnämnden!E31)</f>
        <v>13</v>
      </c>
      <c r="F31" s="6">
        <f>SUM(Anmälning!F31+Byggnadsnämnden!F31)</f>
        <v>11</v>
      </c>
      <c r="G31" s="6">
        <f>SUM(Anmälning!G31+Byggnadsnämnden!G31)</f>
        <v>6</v>
      </c>
      <c r="H31" s="6">
        <f>SUM(Anmälning!H31+Byggnadsnämnden!H31)</f>
        <v>21</v>
      </c>
      <c r="I31" s="6">
        <f>SUM(Anmälning!I31+Byggnadsnämnden!I31)</f>
        <v>10</v>
      </c>
      <c r="J31" s="6">
        <f>SUM(Anmälning!J31+Byggnadsnämnden!J31)</f>
        <v>12</v>
      </c>
      <c r="K31" s="6">
        <f>SUM(Anmälning!K31+Byggnadsnämnden!K31)</f>
        <v>10</v>
      </c>
      <c r="L31" s="10">
        <v>10</v>
      </c>
      <c r="M31" s="10">
        <f t="shared" si="0"/>
        <v>99</v>
      </c>
      <c r="N31" s="10"/>
    </row>
    <row r="32" spans="1:14" s="4" customFormat="1" ht="13.2" x14ac:dyDescent="0.25">
      <c r="A32" s="1" t="s">
        <v>297</v>
      </c>
      <c r="B32" s="1" t="s">
        <v>183</v>
      </c>
      <c r="C32" s="6">
        <f>SUM(Anmälning!C32+Byggnadsnämnden!C32)</f>
        <v>15</v>
      </c>
      <c r="D32" s="6">
        <f>SUM(Anmälning!D32+Byggnadsnämnden!D32)</f>
        <v>30</v>
      </c>
      <c r="E32" s="6"/>
      <c r="F32" s="6">
        <f>SUM(Anmälning!F32+Byggnadsnämnden!F32)</f>
        <v>52</v>
      </c>
      <c r="G32" s="6">
        <f>SUM(Anmälning!G32+Byggnadsnämnden!G32)</f>
        <v>78</v>
      </c>
      <c r="H32" s="6">
        <f>SUM(Anmälning!H32+Byggnadsnämnden!H32)</f>
        <v>52</v>
      </c>
      <c r="I32" s="6">
        <f>SUM(Anmälning!I32+Byggnadsnämnden!I32)</f>
        <v>97</v>
      </c>
      <c r="J32" s="6">
        <f>SUM(Anmälning!J32+Byggnadsnämnden!J32)</f>
        <v>151</v>
      </c>
      <c r="K32" s="6">
        <f>SUM(Anmälning!K32+Byggnadsnämnden!K32)</f>
        <v>166</v>
      </c>
      <c r="L32" s="10">
        <v>235</v>
      </c>
      <c r="M32" s="10">
        <f t="shared" si="0"/>
        <v>876</v>
      </c>
      <c r="N32" s="10"/>
    </row>
    <row r="33" spans="1:14" s="4" customFormat="1" ht="13.2" x14ac:dyDescent="0.25">
      <c r="A33" s="1" t="s">
        <v>297</v>
      </c>
      <c r="B33" s="1" t="s">
        <v>216</v>
      </c>
      <c r="C33" s="6">
        <f>SUM(Anmälning!C33+Byggnadsnämnden!C33)</f>
        <v>23</v>
      </c>
      <c r="D33" s="6">
        <f>SUM(Anmälning!D33+Byggnadsnämnden!D33)</f>
        <v>66</v>
      </c>
      <c r="E33" s="6">
        <f>SUM(Anmälning!E33+Byggnadsnämnden!E33)</f>
        <v>36</v>
      </c>
      <c r="F33" s="6">
        <f>SUM(Anmälning!F33+Byggnadsnämnden!F33)</f>
        <v>40</v>
      </c>
      <c r="G33" s="6">
        <f>SUM(Anmälning!G33+Byggnadsnämnden!G33)</f>
        <v>0</v>
      </c>
      <c r="H33" s="6">
        <f>SUM(Anmälning!H33+Byggnadsnämnden!H33)</f>
        <v>36</v>
      </c>
      <c r="I33" s="6">
        <f>SUM(Anmälning!I33+Byggnadsnämnden!I33)</f>
        <v>45</v>
      </c>
      <c r="J33" s="6">
        <f>SUM(Anmälning!J33+Byggnadsnämnden!J33)</f>
        <v>38</v>
      </c>
      <c r="K33" s="6">
        <f>SUM(Anmälning!K33+Byggnadsnämnden!K33)</f>
        <v>24</v>
      </c>
      <c r="L33" s="10">
        <v>58</v>
      </c>
      <c r="M33" s="10">
        <f t="shared" si="0"/>
        <v>366</v>
      </c>
      <c r="N33" s="10"/>
    </row>
    <row r="34" spans="1:14" s="4" customFormat="1" ht="13.2" x14ac:dyDescent="0.25">
      <c r="A34" s="1" t="s">
        <v>298</v>
      </c>
      <c r="B34" s="1" t="s">
        <v>41</v>
      </c>
      <c r="C34" s="6">
        <f>SUM(Anmälning!C34+Byggnadsnämnden!C34)</f>
        <v>80</v>
      </c>
      <c r="D34" s="6">
        <f>SUM(Anmälning!D34+Byggnadsnämnden!D34)</f>
        <v>103</v>
      </c>
      <c r="E34" s="6">
        <v>0</v>
      </c>
      <c r="F34" s="6">
        <f>SUM(Anmälning!F34+Byggnadsnämnden!F34)</f>
        <v>147</v>
      </c>
      <c r="G34" s="6">
        <f>SUM(Anmälning!G34+Byggnadsnämnden!G34)</f>
        <v>343</v>
      </c>
      <c r="H34" s="6">
        <f>SUM(Anmälning!H34+Byggnadsnämnden!H34)</f>
        <v>231</v>
      </c>
      <c r="I34" s="6">
        <f>SUM(Anmälning!I34+Byggnadsnämnden!I34)</f>
        <v>107</v>
      </c>
      <c r="J34" s="6">
        <f>SUM(Anmälning!J34+Byggnadsnämnden!J34)</f>
        <v>74</v>
      </c>
      <c r="K34" s="6">
        <f>SUM(Anmälning!K34+Byggnadsnämnden!K34)</f>
        <v>192</v>
      </c>
      <c r="L34" s="10">
        <v>309</v>
      </c>
      <c r="M34" s="10">
        <f t="shared" si="0"/>
        <v>1586</v>
      </c>
      <c r="N34" s="10"/>
    </row>
    <row r="35" spans="1:14" s="4" customFormat="1" ht="13.2" x14ac:dyDescent="0.25">
      <c r="A35" s="1" t="s">
        <v>298</v>
      </c>
      <c r="B35" s="1" t="s">
        <v>65</v>
      </c>
      <c r="C35" s="6">
        <f>SUM(Anmälning!C35+Byggnadsnämnden!C35)</f>
        <v>127</v>
      </c>
      <c r="D35" s="6">
        <f>SUM(Anmälning!D35+Byggnadsnämnden!D35)</f>
        <v>149</v>
      </c>
      <c r="E35" s="6">
        <f>SUM(Anmälning!E35+Byggnadsnämnden!E35)</f>
        <v>152</v>
      </c>
      <c r="F35" s="6">
        <f>SUM(Anmälning!F35+Byggnadsnämnden!F35)</f>
        <v>184</v>
      </c>
      <c r="G35" s="6">
        <f>SUM(Anmälning!G35+Byggnadsnämnden!G35)</f>
        <v>175</v>
      </c>
      <c r="H35" s="6">
        <f>SUM(Anmälning!H35+Byggnadsnämnden!H35)</f>
        <v>0</v>
      </c>
      <c r="I35" s="6">
        <f>SUM(Anmälning!I35+Byggnadsnämnden!I35)</f>
        <v>0</v>
      </c>
      <c r="J35" s="6">
        <f>SUM(Anmälning!J35+Byggnadsnämnden!J35)</f>
        <v>0</v>
      </c>
      <c r="K35" s="6">
        <f>SUM(Anmälning!K35+Byggnadsnämnden!K35)</f>
        <v>150</v>
      </c>
      <c r="L35" s="10">
        <v>99</v>
      </c>
      <c r="M35" s="10">
        <f t="shared" si="0"/>
        <v>1036</v>
      </c>
      <c r="N35" s="10"/>
    </row>
    <row r="36" spans="1:14" s="4" customFormat="1" ht="13.2" x14ac:dyDescent="0.25">
      <c r="A36" s="1" t="s">
        <v>298</v>
      </c>
      <c r="B36" s="1" t="s">
        <v>78</v>
      </c>
      <c r="C36" s="6">
        <f>SUM(Anmälning!C36+Byggnadsnämnden!C36)</f>
        <v>27</v>
      </c>
      <c r="D36" s="6">
        <f>SUM(Anmälning!D36+Byggnadsnämnden!D36)</f>
        <v>8</v>
      </c>
      <c r="E36" s="6">
        <f>SUM(Anmälning!E36+Byggnadsnämnden!E36)</f>
        <v>29</v>
      </c>
      <c r="F36" s="6">
        <f>SUM(Anmälning!F36+Byggnadsnämnden!F36)</f>
        <v>15</v>
      </c>
      <c r="G36" s="6">
        <f>SUM(Anmälning!G36+Byggnadsnämnden!G36)</f>
        <v>31</v>
      </c>
      <c r="H36" s="6">
        <f>SUM(Anmälning!H36+Byggnadsnämnden!H36)</f>
        <v>35</v>
      </c>
      <c r="I36" s="6">
        <f>SUM(Anmälning!I36+Byggnadsnämnden!I36)</f>
        <v>19</v>
      </c>
      <c r="J36" s="6">
        <f>SUM(Anmälning!J36+Byggnadsnämnden!J36)</f>
        <v>0</v>
      </c>
      <c r="K36" s="6">
        <f>SUM(Anmälning!K36+Byggnadsnämnden!K36)</f>
        <v>19</v>
      </c>
      <c r="L36" s="10"/>
      <c r="M36" s="10">
        <f t="shared" si="0"/>
        <v>183</v>
      </c>
      <c r="N36" s="10"/>
    </row>
    <row r="37" spans="1:14" s="4" customFormat="1" ht="13.2" x14ac:dyDescent="0.25">
      <c r="A37" s="1" t="s">
        <v>298</v>
      </c>
      <c r="B37" s="1" t="s">
        <v>110</v>
      </c>
      <c r="C37" s="6">
        <f>SUM(Anmälning!C37+Byggnadsnämnden!C37)</f>
        <v>99</v>
      </c>
      <c r="D37" s="6">
        <f>SUM(Anmälning!D37+Byggnadsnämnden!D37)</f>
        <v>137</v>
      </c>
      <c r="E37" s="6">
        <f>SUM(Anmälning!E37+Byggnadsnämnden!E37)</f>
        <v>179</v>
      </c>
      <c r="F37" s="6">
        <f>SUM(Anmälning!F37+Byggnadsnämnden!F37)</f>
        <v>250</v>
      </c>
      <c r="G37" s="6">
        <f>SUM(Anmälning!G37+Byggnadsnämnden!G37)</f>
        <v>246</v>
      </c>
      <c r="H37" s="6">
        <f>SUM(Anmälning!H37+Byggnadsnämnden!H37)</f>
        <v>237</v>
      </c>
      <c r="I37" s="6">
        <f>SUM(Anmälning!I37+Byggnadsnämnden!I37)</f>
        <v>234</v>
      </c>
      <c r="J37" s="6">
        <f>SUM(Anmälning!J37+Byggnadsnämnden!J37)</f>
        <v>223</v>
      </c>
      <c r="K37" s="6">
        <v>173</v>
      </c>
      <c r="L37" s="10">
        <v>155</v>
      </c>
      <c r="M37" s="10">
        <f t="shared" si="0"/>
        <v>1933</v>
      </c>
      <c r="N37" s="10"/>
    </row>
    <row r="38" spans="1:14" s="4" customFormat="1" ht="13.2" x14ac:dyDescent="0.25">
      <c r="A38" s="1" t="s">
        <v>298</v>
      </c>
      <c r="B38" s="1" t="s">
        <v>115</v>
      </c>
      <c r="C38" s="6">
        <f>SUM(Anmälning!C38+Byggnadsnämnden!C38)</f>
        <v>25</v>
      </c>
      <c r="D38" s="6">
        <f>SUM(Anmälning!D38+Byggnadsnämnden!D38)</f>
        <v>0</v>
      </c>
      <c r="E38" s="6">
        <f>SUM(Anmälning!E38+Byggnadsnämnden!E38)</f>
        <v>20</v>
      </c>
      <c r="F38" s="6">
        <f>SUM(Anmälning!F38+Byggnadsnämnden!F38)</f>
        <v>27</v>
      </c>
      <c r="G38" s="6">
        <f>SUM(Anmälning!G38+Byggnadsnämnden!G38)</f>
        <v>40</v>
      </c>
      <c r="H38" s="6">
        <f>SUM(Anmälning!H38+Byggnadsnämnden!H38)</f>
        <v>13</v>
      </c>
      <c r="I38" s="6">
        <f>SUM(Anmälning!I38+Byggnadsnämnden!I38)</f>
        <v>46</v>
      </c>
      <c r="J38" s="6">
        <f>SUM(Anmälning!J38+Byggnadsnämnden!J38)</f>
        <v>53</v>
      </c>
      <c r="K38" s="6">
        <f>SUM(Anmälning!K38+Byggnadsnämnden!K38)</f>
        <v>59</v>
      </c>
      <c r="L38" s="10">
        <v>112</v>
      </c>
      <c r="M38" s="10">
        <f t="shared" si="0"/>
        <v>395</v>
      </c>
      <c r="N38" s="10"/>
    </row>
    <row r="39" spans="1:14" s="4" customFormat="1" ht="13.2" x14ac:dyDescent="0.25">
      <c r="A39" s="1" t="s">
        <v>298</v>
      </c>
      <c r="B39" s="1" t="s">
        <v>251</v>
      </c>
      <c r="C39" s="6">
        <f>SUM(Anmälning!C39+Byggnadsnämnden!C39)</f>
        <v>148</v>
      </c>
      <c r="D39" s="6">
        <f>SUM(Anmälning!D39+Byggnadsnämnden!D39)</f>
        <v>326</v>
      </c>
      <c r="E39" s="6">
        <f>SUM(Anmälning!E39+Byggnadsnämnden!E39)</f>
        <v>310</v>
      </c>
      <c r="F39" s="6">
        <f>SUM(Anmälning!F39+Byggnadsnämnden!F39)</f>
        <v>462</v>
      </c>
      <c r="G39" s="6">
        <f>SUM(Anmälning!G39+Byggnadsnämnden!G39)</f>
        <v>340</v>
      </c>
      <c r="H39" s="6">
        <f>SUM(Anmälning!H39+Byggnadsnämnden!H39)</f>
        <v>113</v>
      </c>
      <c r="I39" s="6">
        <f>SUM(Anmälning!I39+Byggnadsnämnden!I39)</f>
        <v>138</v>
      </c>
      <c r="J39" s="6">
        <f>SUM(Anmälning!J39+Byggnadsnämnden!J39)</f>
        <v>168</v>
      </c>
      <c r="K39" s="6">
        <f>SUM(Anmälning!K39+Byggnadsnämnden!K39)</f>
        <v>105</v>
      </c>
      <c r="L39" s="10">
        <v>118</v>
      </c>
      <c r="M39" s="10">
        <f t="shared" si="0"/>
        <v>2228</v>
      </c>
      <c r="N39" s="10"/>
    </row>
    <row r="40" spans="1:14" s="4" customFormat="1" ht="13.2" x14ac:dyDescent="0.25">
      <c r="A40" s="1" t="s">
        <v>299</v>
      </c>
      <c r="B40" s="1" t="s">
        <v>13</v>
      </c>
      <c r="C40" s="6">
        <f>SUM(Anmälning!C40+Byggnadsnämnden!C40)</f>
        <v>7</v>
      </c>
      <c r="D40" s="6">
        <f>SUM(Anmälning!D40+Byggnadsnämnden!D40)</f>
        <v>10</v>
      </c>
      <c r="E40" s="6">
        <f>SUM(Anmälning!E40+Byggnadsnämnden!E40)</f>
        <v>15</v>
      </c>
      <c r="F40" s="6">
        <f>SUM(Anmälning!F40+Byggnadsnämnden!F40)</f>
        <v>11</v>
      </c>
      <c r="G40" s="6">
        <f>SUM(Anmälning!G40+Byggnadsnämnden!G40)</f>
        <v>5</v>
      </c>
      <c r="H40" s="6">
        <f>SUM(Anmälning!H40+Byggnadsnämnden!H40)</f>
        <v>35</v>
      </c>
      <c r="I40" s="6">
        <f>SUM(Anmälning!I40+Byggnadsnämnden!I40)</f>
        <v>17</v>
      </c>
      <c r="J40" s="6">
        <f>SUM(Anmälning!J40+Byggnadsnämnden!J40)</f>
        <v>65</v>
      </c>
      <c r="K40" s="6">
        <f>SUM(Anmälning!K40+Byggnadsnämnden!K40)</f>
        <v>94</v>
      </c>
      <c r="L40" s="10">
        <v>52</v>
      </c>
      <c r="M40" s="10">
        <f t="shared" si="0"/>
        <v>311</v>
      </c>
      <c r="N40" s="10"/>
    </row>
    <row r="41" spans="1:14" s="4" customFormat="1" ht="13.2" x14ac:dyDescent="0.25">
      <c r="A41" s="1" t="s">
        <v>299</v>
      </c>
      <c r="B41" s="1" t="s">
        <v>25</v>
      </c>
      <c r="C41" s="6">
        <f>SUM(Anmälning!C41+Byggnadsnämnden!C41)</f>
        <v>38</v>
      </c>
      <c r="D41" s="6">
        <f>SUM(Anmälning!D41+Byggnadsnämnden!D41)</f>
        <v>0</v>
      </c>
      <c r="E41" s="6">
        <f>SUM(Anmälning!E41+Byggnadsnämnden!E41)</f>
        <v>12</v>
      </c>
      <c r="F41" s="6">
        <f>SUM(Anmälning!F41+Byggnadsnämnden!F41)</f>
        <v>6</v>
      </c>
      <c r="G41" s="6">
        <f>SUM(Anmälning!G41+Byggnadsnämnden!G41)</f>
        <v>8</v>
      </c>
      <c r="H41" s="6">
        <f>SUM(Anmälning!H41+Byggnadsnämnden!H41)</f>
        <v>9</v>
      </c>
      <c r="I41" s="6">
        <f>SUM(Anmälning!I41+Byggnadsnämnden!I41)</f>
        <v>3</v>
      </c>
      <c r="J41" s="6">
        <f>SUM(Anmälning!J41+Byggnadsnämnden!J41)</f>
        <v>4</v>
      </c>
      <c r="K41" s="6">
        <f>SUM(Anmälning!K41+Byggnadsnämnden!K41)</f>
        <v>18</v>
      </c>
      <c r="L41" s="10">
        <v>8</v>
      </c>
      <c r="M41" s="10">
        <f t="shared" si="0"/>
        <v>106</v>
      </c>
      <c r="N41" s="10"/>
    </row>
    <row r="42" spans="1:14" s="4" customFormat="1" ht="13.2" x14ac:dyDescent="0.25">
      <c r="A42" s="1" t="s">
        <v>299</v>
      </c>
      <c r="B42" s="1" t="s">
        <v>81</v>
      </c>
      <c r="C42" s="6">
        <f>SUM(Anmälning!C42+Byggnadsnämnden!C42)</f>
        <v>31</v>
      </c>
      <c r="D42" s="6">
        <f>SUM(Anmälning!D42+Byggnadsnämnden!D42)</f>
        <v>37</v>
      </c>
      <c r="E42" s="6">
        <f>SUM(Anmälning!E42+Byggnadsnämnden!E42)</f>
        <v>24</v>
      </c>
      <c r="F42" s="6">
        <f>SUM(Anmälning!F42+Byggnadsnämnden!F42)</f>
        <v>37</v>
      </c>
      <c r="G42" s="6">
        <f>SUM(Anmälning!G42+Byggnadsnämnden!G42)</f>
        <v>51</v>
      </c>
      <c r="H42" s="6">
        <f>SUM(Anmälning!H42+Byggnadsnämnden!H42)</f>
        <v>28</v>
      </c>
      <c r="I42" s="6">
        <f>SUM(Anmälning!I42+Byggnadsnämnden!I42)</f>
        <v>34</v>
      </c>
      <c r="J42" s="6">
        <f>SUM(Anmälning!J42+Byggnadsnämnden!J42)</f>
        <v>75</v>
      </c>
      <c r="K42" s="6">
        <f>SUM(Anmälning!K42+Byggnadsnämnden!K42)</f>
        <v>82</v>
      </c>
      <c r="L42" s="10">
        <v>79</v>
      </c>
      <c r="M42" s="10">
        <f t="shared" si="0"/>
        <v>478</v>
      </c>
      <c r="N42" s="10"/>
    </row>
    <row r="43" spans="1:14" s="4" customFormat="1" ht="13.2" x14ac:dyDescent="0.25">
      <c r="A43" s="1" t="s">
        <v>299</v>
      </c>
      <c r="B43" s="1" t="s">
        <v>108</v>
      </c>
      <c r="C43" s="6">
        <f>SUM(Anmälning!C43+Byggnadsnämnden!C43)</f>
        <v>21</v>
      </c>
      <c r="D43" s="6">
        <f>SUM(Anmälning!D43+Byggnadsnämnden!D43)</f>
        <v>24</v>
      </c>
      <c r="E43" s="6"/>
      <c r="F43" s="6">
        <f>SUM(Anmälning!F43+Byggnadsnämnden!F43)</f>
        <v>21</v>
      </c>
      <c r="G43" s="6">
        <f>SUM(Anmälning!G43+Byggnadsnämnden!G43)</f>
        <v>12</v>
      </c>
      <c r="H43" s="6">
        <f>SUM(Anmälning!H43+Byggnadsnämnden!H43)</f>
        <v>13</v>
      </c>
      <c r="I43" s="6">
        <f>SUM(Anmälning!I43+Byggnadsnämnden!I43)</f>
        <v>16</v>
      </c>
      <c r="J43" s="6">
        <f>SUM(Anmälning!J43+Byggnadsnämnden!J43)</f>
        <v>36</v>
      </c>
      <c r="K43" s="6">
        <f>SUM(Anmälning!K43+Byggnadsnämnden!K43)</f>
        <v>24</v>
      </c>
      <c r="L43" s="10">
        <v>27</v>
      </c>
      <c r="M43" s="10">
        <f t="shared" si="0"/>
        <v>194</v>
      </c>
      <c r="N43" s="10"/>
    </row>
    <row r="44" spans="1:14" s="4" customFormat="1" ht="13.2" x14ac:dyDescent="0.25">
      <c r="A44" s="1" t="s">
        <v>299</v>
      </c>
      <c r="B44" s="1" t="s">
        <v>177</v>
      </c>
      <c r="C44" s="6">
        <f>SUM(Anmälning!C44+Byggnadsnämnden!C44)</f>
        <v>7</v>
      </c>
      <c r="D44" s="6">
        <f>SUM(Anmälning!D44+Byggnadsnämnden!D44)</f>
        <v>14</v>
      </c>
      <c r="E44" s="6">
        <f>SUM(Anmälning!E44+Byggnadsnämnden!E44)</f>
        <v>12</v>
      </c>
      <c r="F44" s="6">
        <f>SUM(Anmälning!F44+Byggnadsnämnden!F44)</f>
        <v>7</v>
      </c>
      <c r="G44" s="6">
        <f>SUM(Anmälning!G44+Byggnadsnämnden!G44)</f>
        <v>8</v>
      </c>
      <c r="H44" s="6">
        <f>SUM(Anmälning!H44+Byggnadsnämnden!H44)</f>
        <v>25</v>
      </c>
      <c r="I44" s="6">
        <f>SUM(Anmälning!I44+Byggnadsnämnden!I44)</f>
        <v>82</v>
      </c>
      <c r="J44" s="6">
        <f>SUM(Anmälning!J44+Byggnadsnämnden!J44)</f>
        <v>19</v>
      </c>
      <c r="K44" s="6">
        <f>SUM(Anmälning!K44+Byggnadsnämnden!K44)</f>
        <v>17</v>
      </c>
      <c r="L44" s="10">
        <v>7</v>
      </c>
      <c r="M44" s="10">
        <f t="shared" si="0"/>
        <v>198</v>
      </c>
      <c r="N44" s="10"/>
    </row>
    <row r="45" spans="1:14" s="4" customFormat="1" ht="13.2" x14ac:dyDescent="0.25">
      <c r="A45" s="1" t="s">
        <v>299</v>
      </c>
      <c r="B45" s="1" t="s">
        <v>205</v>
      </c>
      <c r="C45" s="6">
        <f>SUM(Anmälning!C45+Byggnadsnämnden!C45)</f>
        <v>43</v>
      </c>
      <c r="D45" s="6">
        <f>SUM(Anmälning!D45+Byggnadsnämnden!D45)</f>
        <v>46</v>
      </c>
      <c r="E45" s="6">
        <f>SUM(Anmälning!E45+Byggnadsnämnden!E45)</f>
        <v>70</v>
      </c>
      <c r="F45" s="6">
        <f>SUM(Anmälning!F45+Byggnadsnämnden!F45)</f>
        <v>5</v>
      </c>
      <c r="G45" s="6">
        <f>SUM(Anmälning!G45+Byggnadsnämnden!G45)</f>
        <v>13</v>
      </c>
      <c r="H45" s="6">
        <f>SUM(Anmälning!H45+Byggnadsnämnden!H45)</f>
        <v>10</v>
      </c>
      <c r="I45" s="6">
        <f>SUM(Anmälning!I45+Byggnadsnämnden!I45)</f>
        <v>5</v>
      </c>
      <c r="J45" s="6">
        <f>SUM(Anmälning!J45+Byggnadsnämnden!J45)</f>
        <v>0</v>
      </c>
      <c r="K45" s="6">
        <f>SUM(Anmälning!K45+Byggnadsnämnden!K45)</f>
        <v>0</v>
      </c>
      <c r="L45" s="10"/>
      <c r="M45" s="10">
        <f t="shared" si="0"/>
        <v>192</v>
      </c>
      <c r="N45" s="10"/>
    </row>
    <row r="46" spans="1:14" s="4" customFormat="1" ht="13.2" x14ac:dyDescent="0.25">
      <c r="A46" s="1" t="s">
        <v>299</v>
      </c>
      <c r="B46" s="1" t="s">
        <v>271</v>
      </c>
      <c r="C46" s="6">
        <f>SUM(Anmälning!C46+Byggnadsnämnden!C46)</f>
        <v>0</v>
      </c>
      <c r="D46" s="6">
        <f>SUM(Anmälning!D46+Byggnadsnämnden!D46)</f>
        <v>21</v>
      </c>
      <c r="E46" s="6">
        <f>SUM(Anmälning!E46+Byggnadsnämnden!E46)</f>
        <v>72</v>
      </c>
      <c r="F46" s="6">
        <f>SUM(Anmälning!F46+Byggnadsnämnden!F46)</f>
        <v>53</v>
      </c>
      <c r="G46" s="6">
        <f>SUM(Anmälning!G46+Byggnadsnämnden!G46)</f>
        <v>40</v>
      </c>
      <c r="H46" s="6">
        <f>SUM(Anmälning!H46+Byggnadsnämnden!H46)</f>
        <v>96</v>
      </c>
      <c r="I46" s="6">
        <f>SUM(Anmälning!I46+Byggnadsnämnden!I46)</f>
        <v>18</v>
      </c>
      <c r="J46" s="6">
        <f>SUM(Anmälning!J46+Byggnadsnämnden!J46)</f>
        <v>79</v>
      </c>
      <c r="K46" s="6">
        <f>SUM(Anmälning!K46+Byggnadsnämnden!K46)</f>
        <v>110</v>
      </c>
      <c r="L46" s="10">
        <v>84</v>
      </c>
      <c r="M46" s="10">
        <f t="shared" si="0"/>
        <v>573</v>
      </c>
      <c r="N46" s="10"/>
    </row>
    <row r="47" spans="1:14" s="4" customFormat="1" ht="13.2" x14ac:dyDescent="0.25">
      <c r="A47" s="1" t="s">
        <v>299</v>
      </c>
      <c r="B47" s="1" t="s">
        <v>286</v>
      </c>
      <c r="C47" s="6">
        <f>SUM(Anmälning!C47+Byggnadsnämnden!C47)</f>
        <v>110</v>
      </c>
      <c r="D47" s="6">
        <f>SUM(Anmälning!D47+Byggnadsnämnden!D47)</f>
        <v>138</v>
      </c>
      <c r="E47" s="6">
        <f>SUM(Anmälning!E47+Byggnadsnämnden!E47)</f>
        <v>119</v>
      </c>
      <c r="F47" s="6">
        <f>SUM(Anmälning!F47+Byggnadsnämnden!F47)</f>
        <v>108</v>
      </c>
      <c r="G47" s="6">
        <f>SUM(Anmälning!G47+Byggnadsnämnden!G47)</f>
        <v>85</v>
      </c>
      <c r="H47" s="6">
        <f>SUM(Anmälning!H47+Byggnadsnämnden!H47)</f>
        <v>103</v>
      </c>
      <c r="I47" s="6">
        <f>SUM(Anmälning!I47+Byggnadsnämnden!I47)</f>
        <v>78</v>
      </c>
      <c r="J47" s="6">
        <f>SUM(Anmälning!J47+Byggnadsnämnden!J47)</f>
        <v>168</v>
      </c>
      <c r="K47" s="6">
        <f>SUM(Anmälning!K47+Byggnadsnämnden!K47)</f>
        <v>133</v>
      </c>
      <c r="L47" s="10">
        <v>689</v>
      </c>
      <c r="M47" s="10">
        <f t="shared" si="0"/>
        <v>1731</v>
      </c>
      <c r="N47" s="10"/>
    </row>
    <row r="48" spans="1:14" s="4" customFormat="1" ht="13.2" x14ac:dyDescent="0.25">
      <c r="A48" s="1" t="s">
        <v>91</v>
      </c>
      <c r="B48" s="1" t="s">
        <v>5</v>
      </c>
      <c r="C48" s="6">
        <f>SUM(Anmälning!C48+Byggnadsnämnden!C48)</f>
        <v>73</v>
      </c>
      <c r="D48" s="6">
        <f>SUM(Anmälning!D48+Byggnadsnämnden!D48)</f>
        <v>49</v>
      </c>
      <c r="E48" s="6">
        <f>SUM(Anmälning!E48+Byggnadsnämnden!E48)</f>
        <v>30</v>
      </c>
      <c r="F48" s="6">
        <f>SUM(Anmälning!F48+Byggnadsnämnden!F48)</f>
        <v>20</v>
      </c>
      <c r="G48" s="6">
        <f>SUM(Anmälning!G48+Byggnadsnämnden!G48)</f>
        <v>22</v>
      </c>
      <c r="H48" s="6">
        <f>SUM(Anmälning!H48+Byggnadsnämnden!H48)</f>
        <v>15</v>
      </c>
      <c r="I48" s="6">
        <f>SUM(Anmälning!I48+Byggnadsnämnden!I48)</f>
        <v>23</v>
      </c>
      <c r="J48" s="6">
        <f>SUM(Anmälning!J48+Byggnadsnämnden!J48)</f>
        <v>8</v>
      </c>
      <c r="K48" s="6">
        <f>SUM(Anmälning!K48+Byggnadsnämnden!K48)</f>
        <v>22</v>
      </c>
      <c r="L48" s="10">
        <v>17</v>
      </c>
      <c r="M48" s="10">
        <f t="shared" si="0"/>
        <v>279</v>
      </c>
      <c r="N48" s="10"/>
    </row>
    <row r="49" spans="1:14" s="4" customFormat="1" ht="13.2" x14ac:dyDescent="0.25">
      <c r="A49" s="1" t="s">
        <v>91</v>
      </c>
      <c r="B49" s="1" t="s">
        <v>34</v>
      </c>
      <c r="C49" s="6">
        <f>SUM(Anmälning!C49+Byggnadsnämnden!C49)</f>
        <v>9</v>
      </c>
      <c r="D49" s="6">
        <f>SUM(Anmälning!D49+Byggnadsnämnden!D49)</f>
        <v>14</v>
      </c>
      <c r="E49" s="6">
        <f>SUM(Anmälning!E49+Byggnadsnämnden!E49)</f>
        <v>11</v>
      </c>
      <c r="F49" s="6">
        <f>SUM(Anmälning!F49+Byggnadsnämnden!F49)</f>
        <v>14</v>
      </c>
      <c r="G49" s="6">
        <f>SUM(Anmälning!G49+Byggnadsnämnden!G49)</f>
        <v>10</v>
      </c>
      <c r="H49" s="6">
        <f>SUM(Anmälning!H49+Byggnadsnämnden!H49)</f>
        <v>11</v>
      </c>
      <c r="I49" s="6">
        <f>SUM(Anmälning!I49+Byggnadsnämnden!I49)</f>
        <v>18</v>
      </c>
      <c r="J49" s="6">
        <f>SUM(Anmälning!J49+Byggnadsnämnden!J49)</f>
        <v>29</v>
      </c>
      <c r="K49" s="6">
        <f>SUM(Anmälning!K49+Byggnadsnämnden!K49)</f>
        <v>27</v>
      </c>
      <c r="L49" s="10">
        <v>18</v>
      </c>
      <c r="M49" s="10">
        <f t="shared" si="0"/>
        <v>161</v>
      </c>
      <c r="N49" s="10"/>
    </row>
    <row r="50" spans="1:14" s="4" customFormat="1" ht="13.2" x14ac:dyDescent="0.25">
      <c r="A50" s="1" t="s">
        <v>91</v>
      </c>
      <c r="B50" s="1" t="s">
        <v>50</v>
      </c>
      <c r="C50" s="6">
        <f>SUM(Anmälning!C50+Byggnadsnämnden!C50)</f>
        <v>45</v>
      </c>
      <c r="D50" s="6">
        <f>SUM(Anmälning!D50+Byggnadsnämnden!D50)</f>
        <v>18</v>
      </c>
      <c r="E50" s="6">
        <f>SUM(Anmälning!E50+Byggnadsnämnden!E50)</f>
        <v>72</v>
      </c>
      <c r="F50" s="6">
        <f>SUM(Anmälning!F50+Byggnadsnämnden!F50)</f>
        <v>675</v>
      </c>
      <c r="G50" s="6">
        <f>SUM(Anmälning!G50+Byggnadsnämnden!G50)</f>
        <v>16</v>
      </c>
      <c r="H50" s="6">
        <f>SUM(Anmälning!H50+Byggnadsnämnden!H50)</f>
        <v>16</v>
      </c>
      <c r="I50" s="6">
        <f>SUM(Anmälning!I50+Byggnadsnämnden!I50)</f>
        <v>31</v>
      </c>
      <c r="J50" s="6">
        <f>SUM(Anmälning!J50+Byggnadsnämnden!J50)</f>
        <v>109</v>
      </c>
      <c r="K50" s="6">
        <f>SUM(Anmälning!K50+Byggnadsnämnden!K50)</f>
        <v>147</v>
      </c>
      <c r="L50" s="10">
        <v>36</v>
      </c>
      <c r="M50" s="10">
        <f t="shared" si="0"/>
        <v>1165</v>
      </c>
      <c r="N50" s="10"/>
    </row>
    <row r="51" spans="1:14" s="4" customFormat="1" ht="13.2" x14ac:dyDescent="0.25">
      <c r="A51" s="1" t="s">
        <v>91</v>
      </c>
      <c r="B51" s="1" t="s">
        <v>52</v>
      </c>
      <c r="C51" s="6">
        <f>SUM(Anmälning!C51+Byggnadsnämnden!C51)</f>
        <v>8</v>
      </c>
      <c r="D51" s="6">
        <f>SUM(Anmälning!D51+Byggnadsnämnden!D51)</f>
        <v>9</v>
      </c>
      <c r="E51" s="6">
        <f>SUM(Anmälning!E51+Byggnadsnämnden!E51)</f>
        <v>8</v>
      </c>
      <c r="F51" s="6">
        <f>SUM(Anmälning!F51+Byggnadsnämnden!F51)</f>
        <v>6</v>
      </c>
      <c r="G51" s="6">
        <f>SUM(Anmälning!G51+Byggnadsnämnden!G51)</f>
        <v>9</v>
      </c>
      <c r="H51" s="6">
        <f>SUM(Anmälning!H51+Byggnadsnämnden!H51)</f>
        <v>21</v>
      </c>
      <c r="I51" s="6">
        <f>SUM(Anmälning!I51+Byggnadsnämnden!I51)</f>
        <v>40</v>
      </c>
      <c r="J51" s="6">
        <f>SUM(Anmälning!J51+Byggnadsnämnden!J51)</f>
        <v>28</v>
      </c>
      <c r="K51" s="6">
        <f>SUM(Anmälning!K51+Byggnadsnämnden!K51)</f>
        <v>58</v>
      </c>
      <c r="L51" s="10">
        <v>82</v>
      </c>
      <c r="M51" s="10">
        <f t="shared" si="0"/>
        <v>269</v>
      </c>
      <c r="N51" s="10"/>
    </row>
    <row r="52" spans="1:14" s="4" customFormat="1" ht="13.2" x14ac:dyDescent="0.25">
      <c r="A52" s="1" t="s">
        <v>91</v>
      </c>
      <c r="B52" s="1" t="s">
        <v>61</v>
      </c>
      <c r="C52" s="6">
        <f>SUM(Anmälning!C52+Byggnadsnämnden!C52)</f>
        <v>24</v>
      </c>
      <c r="D52" s="6">
        <f>SUM(Anmälning!D52+Byggnadsnämnden!D52)</f>
        <v>18</v>
      </c>
      <c r="E52" s="6">
        <f>SUM(Anmälning!E52+Byggnadsnämnden!E52)</f>
        <v>22</v>
      </c>
      <c r="F52" s="6">
        <f>SUM(Anmälning!F52+Byggnadsnämnden!F52)</f>
        <v>24</v>
      </c>
      <c r="G52" s="6">
        <f>SUM(Anmälning!G52+Byggnadsnämnden!G52)</f>
        <v>144</v>
      </c>
      <c r="H52" s="6">
        <f>SUM(Anmälning!H52+Byggnadsnämnden!H52)</f>
        <v>37</v>
      </c>
      <c r="I52" s="6">
        <f>SUM(Anmälning!I52+Byggnadsnämnden!I52)</f>
        <v>28</v>
      </c>
      <c r="J52" s="6">
        <f>SUM(Anmälning!J52+Byggnadsnämnden!J52)</f>
        <v>44</v>
      </c>
      <c r="K52" s="6">
        <f>SUM(Anmälning!K52+Byggnadsnämnden!K52)</f>
        <v>66</v>
      </c>
      <c r="L52" s="10">
        <v>35</v>
      </c>
      <c r="M52" s="10">
        <f t="shared" si="0"/>
        <v>442</v>
      </c>
      <c r="N52" s="10"/>
    </row>
    <row r="53" spans="1:14" s="4" customFormat="1" ht="13.2" x14ac:dyDescent="0.25">
      <c r="A53" s="1" t="s">
        <v>91</v>
      </c>
      <c r="B53" s="1" t="s">
        <v>91</v>
      </c>
      <c r="C53" s="6">
        <f>SUM(Anmälning!C53+Byggnadsnämnden!C53)</f>
        <v>30</v>
      </c>
      <c r="D53" s="6">
        <f>SUM(Anmälning!D53+Byggnadsnämnden!D53)</f>
        <v>728</v>
      </c>
      <c r="E53" s="6">
        <f>SUM(Anmälning!E53+Byggnadsnämnden!E53)</f>
        <v>57</v>
      </c>
      <c r="F53" s="6">
        <f>SUM(Anmälning!F53+Byggnadsnämnden!F53)</f>
        <v>164</v>
      </c>
      <c r="G53" s="6">
        <f>SUM(Anmälning!G53+Byggnadsnämnden!G53)</f>
        <v>95</v>
      </c>
      <c r="H53" s="6">
        <f>SUM(Anmälning!H53+Byggnadsnämnden!H53)</f>
        <v>312</v>
      </c>
      <c r="I53" s="6">
        <f>SUM(Anmälning!I53+Byggnadsnämnden!I53)</f>
        <v>254</v>
      </c>
      <c r="J53" s="6">
        <f>SUM(Anmälning!J53+Byggnadsnämnden!J53)</f>
        <v>326</v>
      </c>
      <c r="K53" s="6">
        <f>SUM(Anmälning!K53+Byggnadsnämnden!K53)</f>
        <v>364</v>
      </c>
      <c r="L53" s="10">
        <v>295</v>
      </c>
      <c r="M53" s="10">
        <f t="shared" si="0"/>
        <v>2625</v>
      </c>
      <c r="N53" s="10"/>
    </row>
    <row r="54" spans="1:14" s="4" customFormat="1" ht="13.2" x14ac:dyDescent="0.25">
      <c r="A54" s="1" t="s">
        <v>91</v>
      </c>
      <c r="B54" s="1" t="s">
        <v>146</v>
      </c>
      <c r="C54" s="6">
        <f>SUM(Anmälning!C54+Byggnadsnämnden!C54)</f>
        <v>13</v>
      </c>
      <c r="D54" s="6">
        <f>SUM(Anmälning!D54+Byggnadsnämnden!D54)</f>
        <v>102</v>
      </c>
      <c r="E54" s="6">
        <f>SUM(Anmälning!E54+Byggnadsnämnden!E54)</f>
        <v>24</v>
      </c>
      <c r="F54" s="6">
        <f>SUM(Anmälning!F54+Byggnadsnämnden!F54)</f>
        <v>24</v>
      </c>
      <c r="G54" s="6">
        <f>SUM(Anmälning!G54+Byggnadsnämnden!G54)</f>
        <v>6</v>
      </c>
      <c r="H54" s="6">
        <f>SUM(Anmälning!H54+Byggnadsnämnden!H54)</f>
        <v>67</v>
      </c>
      <c r="I54" s="6">
        <f>SUM(Anmälning!I54+Byggnadsnämnden!I54)</f>
        <v>12</v>
      </c>
      <c r="J54" s="6">
        <f>SUM(Anmälning!J54+Byggnadsnämnden!J54)</f>
        <v>33</v>
      </c>
      <c r="K54" s="6">
        <f>SUM(Anmälning!K54+Byggnadsnämnden!K54)</f>
        <v>39</v>
      </c>
      <c r="L54" s="10">
        <v>17</v>
      </c>
      <c r="M54" s="10">
        <f t="shared" si="0"/>
        <v>337</v>
      </c>
      <c r="N54" s="10"/>
    </row>
    <row r="55" spans="1:14" s="4" customFormat="1" ht="13.2" x14ac:dyDescent="0.25">
      <c r="A55" s="1" t="s">
        <v>91</v>
      </c>
      <c r="B55" s="1" t="s">
        <v>164</v>
      </c>
      <c r="C55" s="6">
        <f>SUM(Anmälning!C55+Byggnadsnämnden!C55)</f>
        <v>49</v>
      </c>
      <c r="D55" s="6">
        <f>SUM(Anmälning!D55+Byggnadsnämnden!D55)</f>
        <v>51</v>
      </c>
      <c r="E55" s="6">
        <f>SUM(Anmälning!E55+Byggnadsnämnden!E55)</f>
        <v>254</v>
      </c>
      <c r="F55" s="6">
        <f>SUM(Anmälning!F55+Byggnadsnämnden!F55)</f>
        <v>82</v>
      </c>
      <c r="G55" s="6">
        <f>SUM(Anmälning!G55+Byggnadsnämnden!G55)</f>
        <v>67</v>
      </c>
      <c r="H55" s="6">
        <f>SUM(Anmälning!H55+Byggnadsnämnden!H55)</f>
        <v>55</v>
      </c>
      <c r="I55" s="6">
        <f>SUM(Anmälning!I55+Byggnadsnämnden!I55)</f>
        <v>56</v>
      </c>
      <c r="J55" s="6">
        <f>SUM(Anmälning!J55+Byggnadsnämnden!J55)</f>
        <v>66</v>
      </c>
      <c r="K55" s="6">
        <f>SUM(Anmälning!K55+Byggnadsnämnden!K55)</f>
        <v>21</v>
      </c>
      <c r="L55" s="10">
        <v>40</v>
      </c>
      <c r="M55" s="10">
        <f t="shared" si="0"/>
        <v>741</v>
      </c>
      <c r="N55" s="10"/>
    </row>
    <row r="56" spans="1:14" s="4" customFormat="1" ht="13.2" x14ac:dyDescent="0.25">
      <c r="A56" s="1" t="s">
        <v>91</v>
      </c>
      <c r="B56" s="1" t="s">
        <v>215</v>
      </c>
      <c r="C56" s="6">
        <f>SUM(Anmälning!C56+Byggnadsnämnden!C56)</f>
        <v>2</v>
      </c>
      <c r="D56" s="6">
        <f>SUM(Anmälning!D56+Byggnadsnämnden!D56)</f>
        <v>0</v>
      </c>
      <c r="E56" s="6">
        <f>SUM(Anmälning!E56+Byggnadsnämnden!E56)</f>
        <v>3</v>
      </c>
      <c r="F56" s="6">
        <f>SUM(Anmälning!F56+Byggnadsnämnden!F56)</f>
        <v>3</v>
      </c>
      <c r="G56" s="6">
        <f>SUM(Anmälning!G56+Byggnadsnämnden!G56)</f>
        <v>30</v>
      </c>
      <c r="H56" s="6">
        <f>SUM(Anmälning!H56+Byggnadsnämnden!H56)</f>
        <v>25</v>
      </c>
      <c r="I56" s="6">
        <f>SUM(Anmälning!I56+Byggnadsnämnden!I56)</f>
        <v>7</v>
      </c>
      <c r="J56" s="6">
        <f>SUM(Anmälning!J56+Byggnadsnämnden!J56)</f>
        <v>6</v>
      </c>
      <c r="K56" s="6">
        <f>SUM(Anmälning!K56+Byggnadsnämnden!K56)</f>
        <v>20</v>
      </c>
      <c r="L56" s="10">
        <v>8</v>
      </c>
      <c r="M56" s="10">
        <f t="shared" si="0"/>
        <v>104</v>
      </c>
      <c r="N56" s="10"/>
    </row>
    <row r="57" spans="1:14" s="4" customFormat="1" ht="13.2" x14ac:dyDescent="0.25">
      <c r="A57" s="1" t="s">
        <v>91</v>
      </c>
      <c r="B57" s="1" t="s">
        <v>231</v>
      </c>
      <c r="C57" s="6">
        <f>SUM(Anmälning!C57+Byggnadsnämnden!C57)</f>
        <v>28</v>
      </c>
      <c r="D57" s="6">
        <f>SUM(Anmälning!D57+Byggnadsnämnden!D57)</f>
        <v>31</v>
      </c>
      <c r="E57" s="6">
        <f>SUM(Anmälning!E57+Byggnadsnämnden!E57)</f>
        <v>26</v>
      </c>
      <c r="F57" s="6">
        <f>SUM(Anmälning!F57+Byggnadsnämnden!F57)</f>
        <v>35</v>
      </c>
      <c r="G57" s="6">
        <f>SUM(Anmälning!G57+Byggnadsnämnden!G57)</f>
        <v>23</v>
      </c>
      <c r="H57" s="6">
        <f>SUM(Anmälning!H57+Byggnadsnämnden!H57)</f>
        <v>0</v>
      </c>
      <c r="I57" s="6">
        <f>SUM(Anmälning!I57+Byggnadsnämnden!I57)</f>
        <v>10</v>
      </c>
      <c r="J57" s="6">
        <f>SUM(Anmälning!J57+Byggnadsnämnden!J57)</f>
        <v>29</v>
      </c>
      <c r="K57" s="6">
        <f>SUM(Anmälning!K57+Byggnadsnämnden!K57)</f>
        <v>26</v>
      </c>
      <c r="L57" s="10">
        <v>12</v>
      </c>
      <c r="M57" s="10">
        <f t="shared" si="0"/>
        <v>220</v>
      </c>
      <c r="N57" s="10"/>
    </row>
    <row r="58" spans="1:14" s="4" customFormat="1" ht="13.2" x14ac:dyDescent="0.25">
      <c r="A58" s="1" t="s">
        <v>91</v>
      </c>
      <c r="B58" s="1" t="s">
        <v>246</v>
      </c>
      <c r="C58" s="6">
        <f>SUM(Anmälning!C58+Byggnadsnämnden!C58)</f>
        <v>3</v>
      </c>
      <c r="D58" s="6">
        <f>SUM(Anmälning!D58+Byggnadsnämnden!D58)</f>
        <v>5</v>
      </c>
      <c r="E58" s="6">
        <f>SUM(Anmälning!E58+Byggnadsnämnden!E58)</f>
        <v>7</v>
      </c>
      <c r="F58" s="6">
        <f>SUM(Anmälning!F58+Byggnadsnämnden!F58)</f>
        <v>5</v>
      </c>
      <c r="G58" s="6">
        <f>SUM(Anmälning!G58+Byggnadsnämnden!G58)</f>
        <v>12</v>
      </c>
      <c r="H58" s="6">
        <f>SUM(Anmälning!H58+Byggnadsnämnden!H58)</f>
        <v>18</v>
      </c>
      <c r="I58" s="6">
        <f>SUM(Anmälning!I58+Byggnadsnämnden!I58)</f>
        <v>22</v>
      </c>
      <c r="J58" s="6">
        <f>SUM(Anmälning!J58+Byggnadsnämnden!J58)</f>
        <v>19</v>
      </c>
      <c r="K58" s="6">
        <f>SUM(Anmälning!K58+Byggnadsnämnden!K58)</f>
        <v>32</v>
      </c>
      <c r="L58" s="10">
        <v>17</v>
      </c>
      <c r="M58" s="10">
        <f t="shared" si="0"/>
        <v>140</v>
      </c>
      <c r="N58" s="10"/>
    </row>
    <row r="59" spans="1:14" s="4" customFormat="1" ht="13.2" x14ac:dyDescent="0.25">
      <c r="A59" s="1" t="s">
        <v>91</v>
      </c>
      <c r="B59" s="1" t="s">
        <v>254</v>
      </c>
      <c r="C59" s="6">
        <f>SUM(Anmälning!C59+Byggnadsnämnden!C59)</f>
        <v>41</v>
      </c>
      <c r="D59" s="6">
        <f>SUM(Anmälning!D59+Byggnadsnämnden!D59)</f>
        <v>52</v>
      </c>
      <c r="E59" s="6">
        <f>SUM(Anmälning!E59+Byggnadsnämnden!E59)</f>
        <v>30</v>
      </c>
      <c r="F59" s="6">
        <f>SUM(Anmälning!F59+Byggnadsnämnden!F59)</f>
        <v>179</v>
      </c>
      <c r="G59" s="6">
        <f>SUM(Anmälning!G59+Byggnadsnämnden!G59)</f>
        <v>33</v>
      </c>
      <c r="H59" s="6">
        <f>SUM(Anmälning!H59+Byggnadsnämnden!H59)</f>
        <v>43</v>
      </c>
      <c r="I59" s="6">
        <f>SUM(Anmälning!I59+Byggnadsnämnden!I59)</f>
        <v>13</v>
      </c>
      <c r="J59" s="6">
        <f>SUM(Anmälning!J59+Byggnadsnämnden!J59)</f>
        <v>43</v>
      </c>
      <c r="K59" s="6">
        <f>SUM(Anmälning!K59+Byggnadsnämnden!K59)</f>
        <v>91</v>
      </c>
      <c r="L59" s="10">
        <v>95</v>
      </c>
      <c r="M59" s="10">
        <f t="shared" si="0"/>
        <v>620</v>
      </c>
      <c r="N59" s="10"/>
    </row>
    <row r="60" spans="1:14" s="4" customFormat="1" ht="13.2" x14ac:dyDescent="0.25">
      <c r="A60" s="1" t="s">
        <v>91</v>
      </c>
      <c r="B60" s="1" t="s">
        <v>263</v>
      </c>
      <c r="C60" s="6">
        <f>SUM(Anmälning!C60+Byggnadsnämnden!C60)</f>
        <v>11</v>
      </c>
      <c r="D60" s="6">
        <f>SUM(Anmälning!D60+Byggnadsnämnden!D60)</f>
        <v>0</v>
      </c>
      <c r="E60" s="6">
        <f>SUM(Anmälning!E60+Byggnadsnämnden!E60)</f>
        <v>164</v>
      </c>
      <c r="F60" s="6">
        <f>SUM(Anmälning!F60+Byggnadsnämnden!F60)</f>
        <v>807</v>
      </c>
      <c r="G60" s="6">
        <f>SUM(Anmälning!G60+Byggnadsnämnden!G60)</f>
        <v>5</v>
      </c>
      <c r="H60" s="6">
        <f>SUM(Anmälning!H60+Byggnadsnämnden!H60)</f>
        <v>15</v>
      </c>
      <c r="I60" s="6">
        <f>SUM(Anmälning!I60+Byggnadsnämnden!I60)</f>
        <v>43</v>
      </c>
      <c r="J60" s="6">
        <f>SUM(Anmälning!J60+Byggnadsnämnden!J60)</f>
        <v>60</v>
      </c>
      <c r="K60" s="6">
        <f>SUM(Anmälning!K60+Byggnadsnämnden!K60)</f>
        <v>97</v>
      </c>
      <c r="L60" s="10">
        <v>58</v>
      </c>
      <c r="M60" s="10">
        <f t="shared" si="0"/>
        <v>1260</v>
      </c>
      <c r="N60" s="10"/>
    </row>
    <row r="61" spans="1:14" s="4" customFormat="1" ht="13.2" x14ac:dyDescent="0.25">
      <c r="A61" s="1" t="s">
        <v>93</v>
      </c>
      <c r="B61" s="1" t="s">
        <v>19</v>
      </c>
      <c r="C61" s="6">
        <f>SUM(Anmälning!C61+Byggnadsnämnden!C61)</f>
        <v>0</v>
      </c>
      <c r="D61" s="6">
        <f>SUM(Anmälning!D61+Byggnadsnämnden!D61)</f>
        <v>28</v>
      </c>
      <c r="E61" s="6">
        <f>SUM(Anmälning!E61+Byggnadsnämnden!E61)</f>
        <v>23</v>
      </c>
      <c r="F61" s="6">
        <f>SUM(Anmälning!F61+Byggnadsnämnden!F61)</f>
        <v>33</v>
      </c>
      <c r="G61" s="6">
        <f>SUM(Anmälning!G61+Byggnadsnämnden!G61)</f>
        <v>33</v>
      </c>
      <c r="H61" s="6">
        <f>SUM(Anmälning!H61+Byggnadsnämnden!H61)</f>
        <v>42</v>
      </c>
      <c r="I61" s="6">
        <f>SUM(Anmälning!I61+Byggnadsnämnden!I61)</f>
        <v>0</v>
      </c>
      <c r="J61" s="6">
        <f>SUM(Anmälning!J61+Byggnadsnämnden!J61)</f>
        <v>96</v>
      </c>
      <c r="K61" s="6">
        <v>70</v>
      </c>
      <c r="L61" s="10">
        <v>67</v>
      </c>
      <c r="M61" s="10">
        <f t="shared" si="0"/>
        <v>392</v>
      </c>
      <c r="N61" s="10"/>
    </row>
    <row r="62" spans="1:14" s="4" customFormat="1" ht="13.2" x14ac:dyDescent="0.25">
      <c r="A62" s="1" t="s">
        <v>93</v>
      </c>
      <c r="B62" s="1" t="s">
        <v>35</v>
      </c>
      <c r="C62" s="6">
        <f>SUM(Anmälning!C62+Byggnadsnämnden!C62)</f>
        <v>4</v>
      </c>
      <c r="D62" s="6">
        <f>SUM(Anmälning!D62+Byggnadsnämnden!D62)</f>
        <v>8</v>
      </c>
      <c r="E62" s="6">
        <f>SUM(Anmälning!E62+Byggnadsnämnden!E62)</f>
        <v>5</v>
      </c>
      <c r="F62" s="6">
        <f>SUM(Anmälning!F62+Byggnadsnämnden!F62)</f>
        <v>0</v>
      </c>
      <c r="G62" s="6">
        <f>SUM(Anmälning!G62+Byggnadsnämnden!G62)</f>
        <v>5</v>
      </c>
      <c r="H62" s="6">
        <f>SUM(Anmälning!H62+Byggnadsnämnden!H62)</f>
        <v>5</v>
      </c>
      <c r="I62" s="6">
        <f>SUM(Anmälning!I62+Byggnadsnämnden!I62)</f>
        <v>6</v>
      </c>
      <c r="J62" s="6">
        <f>SUM(Anmälning!J62+Byggnadsnämnden!J62)</f>
        <v>12</v>
      </c>
      <c r="K62" s="6">
        <f>SUM(Anmälning!K62+Byggnadsnämnden!K62)</f>
        <v>21</v>
      </c>
      <c r="L62" s="10">
        <v>4</v>
      </c>
      <c r="M62" s="10">
        <f t="shared" si="0"/>
        <v>70</v>
      </c>
      <c r="N62" s="10"/>
    </row>
    <row r="63" spans="1:14" s="4" customFormat="1" ht="13.2" x14ac:dyDescent="0.25">
      <c r="A63" s="1" t="s">
        <v>93</v>
      </c>
      <c r="B63" s="1" t="s">
        <v>77</v>
      </c>
      <c r="C63" s="6">
        <f>SUM(Anmälning!C63+Byggnadsnämnden!C63)</f>
        <v>0</v>
      </c>
      <c r="D63" s="6">
        <f>SUM(Anmälning!D63+Byggnadsnämnden!D63)</f>
        <v>5</v>
      </c>
      <c r="E63" s="6"/>
      <c r="F63" s="6">
        <f>SUM(Anmälning!F63+Byggnadsnämnden!F63)</f>
        <v>12</v>
      </c>
      <c r="G63" s="6">
        <f>SUM(Anmälning!G63+Byggnadsnämnden!G63)</f>
        <v>60</v>
      </c>
      <c r="H63" s="6">
        <f>SUM(Anmälning!H63+Byggnadsnämnden!H63)</f>
        <v>46</v>
      </c>
      <c r="I63" s="6">
        <f>SUM(Anmälning!I63+Byggnadsnämnden!I63)</f>
        <v>0</v>
      </c>
      <c r="J63" s="6">
        <f>SUM(Anmälning!J63+Byggnadsnämnden!J63)</f>
        <v>35</v>
      </c>
      <c r="K63" s="6">
        <f>SUM(Anmälning!K63+Byggnadsnämnden!K63)</f>
        <v>73</v>
      </c>
      <c r="L63" s="10">
        <v>44</v>
      </c>
      <c r="M63" s="10">
        <f t="shared" si="0"/>
        <v>275</v>
      </c>
      <c r="N63" s="10"/>
    </row>
    <row r="64" spans="1:14" s="4" customFormat="1" ht="13.2" x14ac:dyDescent="0.25">
      <c r="A64" s="1" t="s">
        <v>93</v>
      </c>
      <c r="B64" s="1" t="s">
        <v>86</v>
      </c>
      <c r="C64" s="6">
        <f>SUM(Anmälning!C64+Byggnadsnämnden!C64)</f>
        <v>8</v>
      </c>
      <c r="D64" s="6">
        <f>SUM(Anmälning!D64+Byggnadsnämnden!D64)</f>
        <v>0</v>
      </c>
      <c r="E64" s="6">
        <f>SUM(Anmälning!E64+Byggnadsnämnden!E64)</f>
        <v>6</v>
      </c>
      <c r="F64" s="6">
        <f>SUM(Anmälning!F64+Byggnadsnämnden!F64)</f>
        <v>14</v>
      </c>
      <c r="G64" s="6">
        <f>SUM(Anmälning!G64+Byggnadsnämnden!G64)</f>
        <v>16</v>
      </c>
      <c r="H64" s="6">
        <f>SUM(Anmälning!H64+Byggnadsnämnden!H64)</f>
        <v>8</v>
      </c>
      <c r="I64" s="6">
        <f>SUM(Anmälning!I64+Byggnadsnämnden!I64)</f>
        <v>2</v>
      </c>
      <c r="J64" s="6">
        <f>SUM(Anmälning!J64+Byggnadsnämnden!J64)</f>
        <v>3</v>
      </c>
      <c r="K64" s="6">
        <f>SUM(Anmälning!K64+Byggnadsnämnden!K64)</f>
        <v>6</v>
      </c>
      <c r="L64" s="10">
        <v>10</v>
      </c>
      <c r="M64" s="10">
        <f t="shared" si="0"/>
        <v>73</v>
      </c>
      <c r="N64" s="10"/>
    </row>
    <row r="65" spans="1:14" s="4" customFormat="1" ht="13.2" x14ac:dyDescent="0.25">
      <c r="A65" s="1" t="s">
        <v>93</v>
      </c>
      <c r="B65" s="1" t="s">
        <v>93</v>
      </c>
      <c r="C65" s="6">
        <f>SUM(Anmälning!C65+Byggnadsnämnden!C65)</f>
        <v>34</v>
      </c>
      <c r="D65" s="6">
        <f>SUM(Anmälning!D65+Byggnadsnämnden!D65)</f>
        <v>85</v>
      </c>
      <c r="E65" s="6">
        <f>SUM(Anmälning!E65+Byggnadsnämnden!E65)</f>
        <v>25</v>
      </c>
      <c r="F65" s="6">
        <f>SUM(Anmälning!F65+Byggnadsnämnden!F65)</f>
        <v>30</v>
      </c>
      <c r="G65" s="6">
        <f>SUM(Anmälning!G65+Byggnadsnämnden!G65)</f>
        <v>62</v>
      </c>
      <c r="H65" s="6">
        <f>SUM(Anmälning!H65+Byggnadsnämnden!H65)</f>
        <v>154</v>
      </c>
      <c r="I65" s="6">
        <f>SUM(Anmälning!I65+Byggnadsnämnden!I65)</f>
        <v>76</v>
      </c>
      <c r="J65" s="6">
        <f>SUM(Anmälning!J65+Byggnadsnämnden!J65)</f>
        <v>83</v>
      </c>
      <c r="K65" s="6">
        <f>SUM(Anmälning!K65+Byggnadsnämnden!K65)</f>
        <v>99</v>
      </c>
      <c r="L65" s="10">
        <v>84</v>
      </c>
      <c r="M65" s="10">
        <f t="shared" si="0"/>
        <v>732</v>
      </c>
      <c r="N65" s="10"/>
    </row>
    <row r="66" spans="1:14" s="4" customFormat="1" ht="13.2" x14ac:dyDescent="0.25">
      <c r="A66" s="1" t="s">
        <v>93</v>
      </c>
      <c r="B66" s="1" t="s">
        <v>150</v>
      </c>
      <c r="C66" s="6">
        <f>SUM(Anmälning!C66+Byggnadsnämnden!C66)</f>
        <v>12</v>
      </c>
      <c r="D66" s="6">
        <f>SUM(Anmälning!D66+Byggnadsnämnden!D66)</f>
        <v>16</v>
      </c>
      <c r="E66" s="6">
        <f>SUM(Anmälning!E66+Byggnadsnämnden!E66)</f>
        <v>19</v>
      </c>
      <c r="F66" s="6">
        <f>SUM(Anmälning!F66+Byggnadsnämnden!F66)</f>
        <v>36</v>
      </c>
      <c r="G66" s="6">
        <f>SUM(Anmälning!G66+Byggnadsnämnden!G66)</f>
        <v>25</v>
      </c>
      <c r="H66" s="6">
        <f>SUM(Anmälning!H66+Byggnadsnämnden!H66)</f>
        <v>41</v>
      </c>
      <c r="I66" s="6">
        <f>SUM(Anmälning!I66+Byggnadsnämnden!I66)</f>
        <v>23</v>
      </c>
      <c r="J66" s="6">
        <f>SUM(Anmälning!J66+Byggnadsnämnden!J66)</f>
        <v>29</v>
      </c>
      <c r="K66" s="6">
        <f>SUM(Anmälning!K66+Byggnadsnämnden!K66)</f>
        <v>25</v>
      </c>
      <c r="L66" s="10">
        <v>31</v>
      </c>
      <c r="M66" s="10">
        <f t="shared" si="0"/>
        <v>257</v>
      </c>
      <c r="N66" s="10"/>
    </row>
    <row r="67" spans="1:14" s="4" customFormat="1" ht="13.2" x14ac:dyDescent="0.25">
      <c r="A67" s="1" t="s">
        <v>93</v>
      </c>
      <c r="B67" s="1" t="s">
        <v>151</v>
      </c>
      <c r="C67" s="6">
        <f>SUM(Anmälning!C67+Byggnadsnämnden!C67)</f>
        <v>0</v>
      </c>
      <c r="D67" s="6">
        <f>SUM(Anmälning!D67+Byggnadsnämnden!D67)</f>
        <v>0</v>
      </c>
      <c r="E67" s="6"/>
      <c r="F67" s="6">
        <f>SUM(Anmälning!F67+Byggnadsnämnden!F67)</f>
        <v>0</v>
      </c>
      <c r="G67" s="6">
        <f>SUM(Anmälning!G67+Byggnadsnämnden!G67)</f>
        <v>41</v>
      </c>
      <c r="H67" s="6">
        <f>SUM(Anmälning!H67+Byggnadsnämnden!H67)</f>
        <v>50</v>
      </c>
      <c r="I67" s="6">
        <f>SUM(Anmälning!I67+Byggnadsnämnden!I67)</f>
        <v>53</v>
      </c>
      <c r="J67" s="6">
        <f>SUM(Anmälning!J67+Byggnadsnämnden!J67)</f>
        <v>39</v>
      </c>
      <c r="K67" s="6">
        <f>SUM(Anmälning!K67+Byggnadsnämnden!K67)</f>
        <v>76</v>
      </c>
      <c r="L67" s="10">
        <v>52</v>
      </c>
      <c r="M67" s="10">
        <f t="shared" ref="M67:M130" si="1">SUM(C67:L67)</f>
        <v>311</v>
      </c>
      <c r="N67" s="10"/>
    </row>
    <row r="68" spans="1:14" s="4" customFormat="1" ht="13.2" x14ac:dyDescent="0.25">
      <c r="A68" s="1" t="s">
        <v>93</v>
      </c>
      <c r="B68" s="1" t="s">
        <v>160</v>
      </c>
      <c r="C68" s="6">
        <f>SUM(Anmälning!C68+Byggnadsnämnden!C68)</f>
        <v>5</v>
      </c>
      <c r="D68" s="6">
        <f>SUM(Anmälning!D68+Byggnadsnämnden!D68)</f>
        <v>4</v>
      </c>
      <c r="E68" s="6">
        <f>SUM(Anmälning!E68+Byggnadsnämnden!E68)</f>
        <v>13</v>
      </c>
      <c r="F68" s="6">
        <f>SUM(Anmälning!F68+Byggnadsnämnden!F68)</f>
        <v>0</v>
      </c>
      <c r="G68" s="6">
        <f>SUM(Anmälning!G68+Byggnadsnämnden!G68)</f>
        <v>6</v>
      </c>
      <c r="H68" s="6">
        <f>SUM(Anmälning!H68+Byggnadsnämnden!H68)</f>
        <v>11</v>
      </c>
      <c r="I68" s="6">
        <f>SUM(Anmälning!I68+Byggnadsnämnden!I68)</f>
        <v>5</v>
      </c>
      <c r="J68" s="6">
        <f>SUM(Anmälning!J68+Byggnadsnämnden!J68)</f>
        <v>26</v>
      </c>
      <c r="K68" s="6">
        <f>SUM(Anmälning!K68+Byggnadsnämnden!K68)</f>
        <v>26</v>
      </c>
      <c r="L68" s="10">
        <v>11</v>
      </c>
      <c r="M68" s="10">
        <f t="shared" si="1"/>
        <v>107</v>
      </c>
      <c r="N68" s="10"/>
    </row>
    <row r="69" spans="1:14" s="4" customFormat="1" ht="13.2" x14ac:dyDescent="0.25">
      <c r="A69" s="1" t="s">
        <v>93</v>
      </c>
      <c r="B69" s="1" t="s">
        <v>170</v>
      </c>
      <c r="C69" s="6">
        <f>SUM(Anmälning!C69+Byggnadsnämnden!C69)</f>
        <v>20</v>
      </c>
      <c r="D69" s="6">
        <f>SUM(Anmälning!D69+Byggnadsnämnden!D69)</f>
        <v>23</v>
      </c>
      <c r="E69" s="6">
        <f>SUM(Anmälning!E69+Byggnadsnämnden!E69)</f>
        <v>31</v>
      </c>
      <c r="F69" s="6">
        <f>SUM(Anmälning!F69+Byggnadsnämnden!F69)</f>
        <v>21</v>
      </c>
      <c r="G69" s="6">
        <f>SUM(Anmälning!G69+Byggnadsnämnden!G69)</f>
        <v>11</v>
      </c>
      <c r="H69" s="6">
        <f>SUM(Anmälning!H69+Byggnadsnämnden!H69)</f>
        <v>30</v>
      </c>
      <c r="I69" s="6">
        <f>SUM(Anmälning!I69+Byggnadsnämnden!I69)</f>
        <v>26</v>
      </c>
      <c r="J69" s="6">
        <f>SUM(Anmälning!J69+Byggnadsnämnden!J69)</f>
        <v>18</v>
      </c>
      <c r="K69" s="6">
        <f>SUM(Anmälning!K69+Byggnadsnämnden!K69)</f>
        <v>15</v>
      </c>
      <c r="L69" s="10">
        <v>18</v>
      </c>
      <c r="M69" s="10">
        <f t="shared" si="1"/>
        <v>213</v>
      </c>
      <c r="N69" s="10"/>
    </row>
    <row r="70" spans="1:14" s="4" customFormat="1" ht="13.2" x14ac:dyDescent="0.25">
      <c r="A70" s="1" t="s">
        <v>93</v>
      </c>
      <c r="B70" s="1" t="s">
        <v>229</v>
      </c>
      <c r="C70" s="6">
        <f>SUM(Anmälning!C70+Byggnadsnämnden!C70)</f>
        <v>24</v>
      </c>
      <c r="D70" s="6">
        <f>SUM(Anmälning!D70+Byggnadsnämnden!D70)</f>
        <v>24</v>
      </c>
      <c r="E70" s="6">
        <f>SUM(Anmälning!E70+Byggnadsnämnden!E70)</f>
        <v>11</v>
      </c>
      <c r="F70" s="6">
        <f>SUM(Anmälning!F70+Byggnadsnämnden!F70)</f>
        <v>10</v>
      </c>
      <c r="G70" s="6">
        <f>SUM(Anmälning!G70+Byggnadsnämnden!G70)</f>
        <v>32</v>
      </c>
      <c r="H70" s="6">
        <f>SUM(Anmälning!H70+Byggnadsnämnden!H70)</f>
        <v>18</v>
      </c>
      <c r="I70" s="6">
        <f>SUM(Anmälning!I70+Byggnadsnämnden!I70)</f>
        <v>9</v>
      </c>
      <c r="J70" s="6">
        <f>SUM(Anmälning!J70+Byggnadsnämnden!J70)</f>
        <v>24</v>
      </c>
      <c r="K70" s="6">
        <f>SUM(Anmälning!K70+Byggnadsnämnden!K70)</f>
        <v>25</v>
      </c>
      <c r="L70" s="10">
        <v>33</v>
      </c>
      <c r="M70" s="10">
        <f t="shared" si="1"/>
        <v>210</v>
      </c>
      <c r="N70" s="10"/>
    </row>
    <row r="71" spans="1:14" s="4" customFormat="1" ht="13.2" x14ac:dyDescent="0.25">
      <c r="A71" s="1" t="s">
        <v>93</v>
      </c>
      <c r="B71" s="1" t="s">
        <v>256</v>
      </c>
      <c r="C71" s="6">
        <f>SUM(Anmälning!C71+Byggnadsnämnden!C71)</f>
        <v>0</v>
      </c>
      <c r="D71" s="6">
        <f>SUM(Anmälning!D71+Byggnadsnämnden!D71)</f>
        <v>5</v>
      </c>
      <c r="E71" s="6"/>
      <c r="F71" s="6">
        <f>SUM(Anmälning!F71+Byggnadsnämnden!F71)</f>
        <v>12</v>
      </c>
      <c r="G71" s="6">
        <f>SUM(Anmälning!G71+Byggnadsnämnden!G71)</f>
        <v>26</v>
      </c>
      <c r="H71" s="6">
        <f>SUM(Anmälning!H71+Byggnadsnämnden!H71)</f>
        <v>11</v>
      </c>
      <c r="I71" s="6">
        <f>SUM(Anmälning!I71+Byggnadsnämnden!I71)</f>
        <v>0</v>
      </c>
      <c r="J71" s="6">
        <f>SUM(Anmälning!J71+Byggnadsnämnden!J71)</f>
        <v>0</v>
      </c>
      <c r="K71" s="6">
        <f>SUM(Anmälning!K71+Byggnadsnämnden!K71)</f>
        <v>35</v>
      </c>
      <c r="L71" s="10">
        <v>35</v>
      </c>
      <c r="M71" s="10">
        <f t="shared" si="1"/>
        <v>124</v>
      </c>
      <c r="N71" s="10"/>
    </row>
    <row r="72" spans="1:14" s="4" customFormat="1" ht="13.2" x14ac:dyDescent="0.25">
      <c r="A72" s="1" t="s">
        <v>93</v>
      </c>
      <c r="B72" s="1" t="s">
        <v>264</v>
      </c>
      <c r="C72" s="6">
        <f>SUM(Anmälning!C72+Byggnadsnämnden!C72)</f>
        <v>104</v>
      </c>
      <c r="D72" s="6">
        <f>SUM(Anmälning!D72+Byggnadsnämnden!D72)</f>
        <v>72</v>
      </c>
      <c r="E72" s="6">
        <f>SUM(Anmälning!E72+Byggnadsnämnden!E72)</f>
        <v>104</v>
      </c>
      <c r="F72" s="6">
        <f>SUM(Anmälning!F72+Byggnadsnämnden!F72)</f>
        <v>249</v>
      </c>
      <c r="G72" s="6">
        <f>SUM(Anmälning!G72+Byggnadsnämnden!G72)</f>
        <v>69</v>
      </c>
      <c r="H72" s="6">
        <f>SUM(Anmälning!H72+Byggnadsnämnden!H72)</f>
        <v>55</v>
      </c>
      <c r="I72" s="6">
        <f>SUM(Anmälning!I72+Byggnadsnämnden!I72)</f>
        <v>60</v>
      </c>
      <c r="J72" s="6">
        <f>SUM(Anmälning!J72+Byggnadsnämnden!J72)</f>
        <v>58</v>
      </c>
      <c r="K72" s="6">
        <f>SUM(Anmälning!K72+Byggnadsnämnden!K72)</f>
        <v>73</v>
      </c>
      <c r="L72" s="10">
        <v>117</v>
      </c>
      <c r="M72" s="10">
        <f t="shared" si="1"/>
        <v>961</v>
      </c>
      <c r="N72" s="10"/>
    </row>
    <row r="73" spans="1:14" s="4" customFormat="1" ht="13.2" x14ac:dyDescent="0.25">
      <c r="A73" s="1" t="s">
        <v>300</v>
      </c>
      <c r="B73" s="1" t="s">
        <v>4</v>
      </c>
      <c r="C73" s="6">
        <f>SUM(Anmälning!C73+Byggnadsnämnden!C73)</f>
        <v>13</v>
      </c>
      <c r="D73" s="6">
        <f>SUM(Anmälning!D73+Byggnadsnämnden!D73)</f>
        <v>0</v>
      </c>
      <c r="E73" s="6">
        <f>SUM(Anmälning!E73+Byggnadsnämnden!E73)</f>
        <v>6</v>
      </c>
      <c r="F73" s="6">
        <f>SUM(Anmälning!F73+Byggnadsnämnden!F73)</f>
        <v>107</v>
      </c>
      <c r="G73" s="6">
        <f>SUM(Anmälning!G73+Byggnadsnämnden!G73)</f>
        <v>44</v>
      </c>
      <c r="H73" s="6">
        <f>SUM(Anmälning!H73+Byggnadsnämnden!H73)</f>
        <v>18</v>
      </c>
      <c r="I73" s="6">
        <f>SUM(Anmälning!I73+Byggnadsnämnden!I73)</f>
        <v>14</v>
      </c>
      <c r="J73" s="6">
        <f>SUM(Anmälning!J73+Byggnadsnämnden!J73)</f>
        <v>0</v>
      </c>
      <c r="K73" s="6">
        <f>SUM(Anmälning!K73+Byggnadsnämnden!K73)</f>
        <v>26</v>
      </c>
      <c r="L73" s="10">
        <v>29</v>
      </c>
      <c r="M73" s="10">
        <f t="shared" si="1"/>
        <v>257</v>
      </c>
      <c r="N73" s="10"/>
    </row>
    <row r="74" spans="1:14" s="4" customFormat="1" ht="13.2" x14ac:dyDescent="0.25">
      <c r="A74" s="1" t="s">
        <v>300</v>
      </c>
      <c r="B74" s="1" t="s">
        <v>121</v>
      </c>
      <c r="C74" s="6">
        <f>SUM(Anmälning!C74+Byggnadsnämnden!C74)</f>
        <v>13</v>
      </c>
      <c r="D74" s="6">
        <f>SUM(Anmälning!D74+Byggnadsnämnden!D74)</f>
        <v>9</v>
      </c>
      <c r="E74" s="6">
        <f>SUM(Anmälning!E74+Byggnadsnämnden!E74)</f>
        <v>8</v>
      </c>
      <c r="F74" s="6">
        <f>SUM(Anmälning!F74+Byggnadsnämnden!F74)</f>
        <v>11</v>
      </c>
      <c r="G74" s="6">
        <f>SUM(Anmälning!G74+Byggnadsnämnden!G74)</f>
        <v>10</v>
      </c>
      <c r="H74" s="6">
        <f>SUM(Anmälning!H74+Byggnadsnämnden!H74)</f>
        <v>26</v>
      </c>
      <c r="I74" s="6">
        <f>SUM(Anmälning!I74+Byggnadsnämnden!I74)</f>
        <v>48</v>
      </c>
      <c r="J74" s="6">
        <f>SUM(Anmälning!J74+Byggnadsnämnden!J74)</f>
        <v>87</v>
      </c>
      <c r="K74" s="6">
        <f>SUM(Anmälning!K74+Byggnadsnämnden!K74)</f>
        <v>70</v>
      </c>
      <c r="L74" s="10">
        <v>91</v>
      </c>
      <c r="M74" s="10">
        <f t="shared" si="1"/>
        <v>373</v>
      </c>
      <c r="N74" s="10"/>
    </row>
    <row r="75" spans="1:14" s="4" customFormat="1" ht="13.2" x14ac:dyDescent="0.25">
      <c r="A75" s="1" t="s">
        <v>300</v>
      </c>
      <c r="B75" s="1" t="s">
        <v>127</v>
      </c>
      <c r="C75" s="6">
        <f>SUM(Anmälning!C75+Byggnadsnämnden!C75)</f>
        <v>24</v>
      </c>
      <c r="D75" s="6">
        <f>SUM(Anmälning!D75+Byggnadsnämnden!D75)</f>
        <v>186</v>
      </c>
      <c r="E75" s="6">
        <f>SUM(Anmälning!E75+Byggnadsnämnden!E75)</f>
        <v>57</v>
      </c>
      <c r="F75" s="6">
        <f>SUM(Anmälning!F75+Byggnadsnämnden!F75)</f>
        <v>31</v>
      </c>
      <c r="G75" s="6">
        <f>SUM(Anmälning!G75+Byggnadsnämnden!G75)</f>
        <v>21</v>
      </c>
      <c r="H75" s="6">
        <f>SUM(Anmälning!H75+Byggnadsnämnden!H75)</f>
        <v>21</v>
      </c>
      <c r="I75" s="6">
        <f>SUM(Anmälning!I75+Byggnadsnämnden!I75)</f>
        <v>28</v>
      </c>
      <c r="J75" s="6">
        <f>SUM(Anmälning!J75+Byggnadsnämnden!J75)</f>
        <v>196</v>
      </c>
      <c r="K75" s="6">
        <f>SUM(Anmälning!K75+Byggnadsnämnden!K75)</f>
        <v>169</v>
      </c>
      <c r="L75" s="10">
        <v>175</v>
      </c>
      <c r="M75" s="10">
        <f t="shared" si="1"/>
        <v>908</v>
      </c>
      <c r="N75" s="10"/>
    </row>
    <row r="76" spans="1:14" s="4" customFormat="1" ht="13.2" x14ac:dyDescent="0.25">
      <c r="A76" s="1" t="s">
        <v>300</v>
      </c>
      <c r="B76" s="1" t="s">
        <v>141</v>
      </c>
      <c r="C76" s="6">
        <f>SUM(Anmälning!C76+Byggnadsnämnden!C76)</f>
        <v>3</v>
      </c>
      <c r="D76" s="6">
        <f>SUM(Anmälning!D76+Byggnadsnämnden!D76)</f>
        <v>21</v>
      </c>
      <c r="E76" s="6">
        <f>SUM(Anmälning!E76+Byggnadsnämnden!E76)</f>
        <v>9</v>
      </c>
      <c r="F76" s="6">
        <f>SUM(Anmälning!F76+Byggnadsnämnden!F76)</f>
        <v>30</v>
      </c>
      <c r="G76" s="6">
        <f>SUM(Anmälning!G76+Byggnadsnämnden!G76)</f>
        <v>20</v>
      </c>
      <c r="H76" s="6">
        <f>SUM(Anmälning!H76+Byggnadsnämnden!H76)</f>
        <v>49</v>
      </c>
      <c r="I76" s="6">
        <f>SUM(Anmälning!I76+Byggnadsnämnden!I76)</f>
        <v>580</v>
      </c>
      <c r="J76" s="6">
        <f>SUM(Anmälning!J76+Byggnadsnämnden!J76)</f>
        <v>0</v>
      </c>
      <c r="K76" s="6">
        <f>SUM(Anmälning!K76+Byggnadsnämnden!K76)</f>
        <v>53</v>
      </c>
      <c r="L76" s="10">
        <v>4</v>
      </c>
      <c r="M76" s="10">
        <f t="shared" si="1"/>
        <v>769</v>
      </c>
      <c r="N76" s="10"/>
    </row>
    <row r="77" spans="1:14" s="4" customFormat="1" ht="13.2" x14ac:dyDescent="0.25">
      <c r="A77" s="1" t="s">
        <v>300</v>
      </c>
      <c r="B77" s="1" t="s">
        <v>225</v>
      </c>
      <c r="C77" s="6">
        <f>SUM(Anmälning!C77+Byggnadsnämnden!C77)</f>
        <v>0</v>
      </c>
      <c r="D77" s="6">
        <f>SUM(Anmälning!D77+Byggnadsnämnden!D77)</f>
        <v>11</v>
      </c>
      <c r="E77" s="6">
        <f>SUM(Anmälning!E77+Byggnadsnämnden!E77)</f>
        <v>9</v>
      </c>
      <c r="F77" s="6">
        <f>SUM(Anmälning!F77+Byggnadsnämnden!F77)</f>
        <v>0</v>
      </c>
      <c r="G77" s="6">
        <f>SUM(Anmälning!G77+Byggnadsnämnden!G77)</f>
        <v>0</v>
      </c>
      <c r="H77" s="6">
        <f>SUM(Anmälning!H77+Byggnadsnämnden!H77)</f>
        <v>14</v>
      </c>
      <c r="I77" s="6">
        <f>SUM(Anmälning!I77+Byggnadsnämnden!I77)</f>
        <v>13</v>
      </c>
      <c r="J77" s="6">
        <f>SUM(Anmälning!J77+Byggnadsnämnden!J77)</f>
        <v>0</v>
      </c>
      <c r="K77" s="6">
        <f>SUM(Anmälning!K77+Byggnadsnämnden!K77)</f>
        <v>4</v>
      </c>
      <c r="L77" s="10">
        <v>12</v>
      </c>
      <c r="M77" s="10">
        <f t="shared" si="1"/>
        <v>63</v>
      </c>
      <c r="N77" s="10"/>
    </row>
    <row r="78" spans="1:14" s="4" customFormat="1" ht="13.2" x14ac:dyDescent="0.25">
      <c r="A78" s="1" t="s">
        <v>300</v>
      </c>
      <c r="B78" s="1" t="s">
        <v>244</v>
      </c>
      <c r="C78" s="6">
        <f>SUM(Anmälning!C78+Byggnadsnämnden!C78)</f>
        <v>6</v>
      </c>
      <c r="D78" s="6">
        <f>SUM(Anmälning!D78+Byggnadsnämnden!D78)</f>
        <v>7</v>
      </c>
      <c r="E78" s="6">
        <f>SUM(Anmälning!E78+Byggnadsnämnden!E78)</f>
        <v>8</v>
      </c>
      <c r="F78" s="6">
        <f>SUM(Anmälning!F78+Byggnadsnämnden!F78)</f>
        <v>0</v>
      </c>
      <c r="G78" s="6">
        <f>SUM(Anmälning!G78+Byggnadsnämnden!G78)</f>
        <v>9</v>
      </c>
      <c r="H78" s="6">
        <f>SUM(Anmälning!H78+Byggnadsnämnden!H78)</f>
        <v>7</v>
      </c>
      <c r="I78" s="6">
        <f>SUM(Anmälning!I78+Byggnadsnämnden!I78)</f>
        <v>10</v>
      </c>
      <c r="J78" s="6">
        <f>SUM(Anmälning!J78+Byggnadsnämnden!J78)</f>
        <v>9</v>
      </c>
      <c r="K78" s="6">
        <f>SUM(Anmälning!K78+Byggnadsnämnden!K78)</f>
        <v>9</v>
      </c>
      <c r="L78" s="10">
        <v>8</v>
      </c>
      <c r="M78" s="10">
        <f t="shared" si="1"/>
        <v>73</v>
      </c>
      <c r="N78" s="10"/>
    </row>
    <row r="79" spans="1:14" s="4" customFormat="1" ht="13.2" x14ac:dyDescent="0.25">
      <c r="A79" s="1" t="s">
        <v>300</v>
      </c>
      <c r="B79" s="1" t="s">
        <v>266</v>
      </c>
      <c r="C79" s="6">
        <f>SUM(Anmälning!C79+Byggnadsnämnden!C79)</f>
        <v>148</v>
      </c>
      <c r="D79" s="6">
        <f>SUM(Anmälning!D79+Byggnadsnämnden!D79)</f>
        <v>168</v>
      </c>
      <c r="E79" s="6">
        <f>SUM(Anmälning!E79+Byggnadsnämnden!E79)</f>
        <v>121</v>
      </c>
      <c r="F79" s="6">
        <f>SUM(Anmälning!F79+Byggnadsnämnden!F79)</f>
        <v>160</v>
      </c>
      <c r="G79" s="6">
        <f>SUM(Anmälning!G79+Byggnadsnämnden!G79)</f>
        <v>154</v>
      </c>
      <c r="H79" s="6">
        <f>SUM(Anmälning!H79+Byggnadsnämnden!H79)</f>
        <v>87</v>
      </c>
      <c r="I79" s="6">
        <f>SUM(Anmälning!I79+Byggnadsnämnden!I79)</f>
        <v>109</v>
      </c>
      <c r="J79" s="6">
        <f>SUM(Anmälning!J79+Byggnadsnämnden!J79)</f>
        <v>214</v>
      </c>
      <c r="K79" s="6">
        <f>SUM(Anmälning!K79+Byggnadsnämnden!K79)</f>
        <v>245</v>
      </c>
      <c r="L79" s="10">
        <v>288</v>
      </c>
      <c r="M79" s="10">
        <f t="shared" si="1"/>
        <v>1694</v>
      </c>
      <c r="N79" s="10"/>
    </row>
    <row r="80" spans="1:14" s="4" customFormat="1" ht="13.2" x14ac:dyDescent="0.25">
      <c r="A80" s="1" t="s">
        <v>300</v>
      </c>
      <c r="B80" s="1" t="s">
        <v>276</v>
      </c>
      <c r="C80" s="6">
        <f>SUM(Anmälning!C80+Byggnadsnämnden!C80)</f>
        <v>11</v>
      </c>
      <c r="D80" s="6">
        <f>SUM(Anmälning!D80+Byggnadsnämnden!D80)</f>
        <v>24</v>
      </c>
      <c r="E80" s="6">
        <f>SUM(Anmälning!E80+Byggnadsnämnden!E80)</f>
        <v>10</v>
      </c>
      <c r="F80" s="6">
        <f>SUM(Anmälning!F80+Byggnadsnämnden!F80)</f>
        <v>19</v>
      </c>
      <c r="G80" s="6">
        <f>SUM(Anmälning!G80+Byggnadsnämnden!G80)</f>
        <v>28</v>
      </c>
      <c r="H80" s="6">
        <f>SUM(Anmälning!H80+Byggnadsnämnden!H80)</f>
        <v>27</v>
      </c>
      <c r="I80" s="6">
        <f>SUM(Anmälning!I80+Byggnadsnämnden!I80)</f>
        <v>22</v>
      </c>
      <c r="J80" s="6">
        <f>SUM(Anmälning!J80+Byggnadsnämnden!J80)</f>
        <v>50</v>
      </c>
      <c r="K80" s="6">
        <f>SUM(Anmälning!K80+Byggnadsnämnden!K80)</f>
        <v>42</v>
      </c>
      <c r="L80" s="10">
        <v>39</v>
      </c>
      <c r="M80" s="10">
        <f t="shared" si="1"/>
        <v>272</v>
      </c>
      <c r="N80" s="10"/>
    </row>
    <row r="81" spans="1:14" s="4" customFormat="1" ht="13.2" x14ac:dyDescent="0.25">
      <c r="A81" s="1" t="s">
        <v>301</v>
      </c>
      <c r="B81" s="1" t="s">
        <v>7</v>
      </c>
      <c r="C81" s="6">
        <f>SUM(Anmälning!C81+Byggnadsnämnden!C81)</f>
        <v>0</v>
      </c>
      <c r="D81" s="6">
        <f>SUM(Anmälning!D81+Byggnadsnämnden!D81)</f>
        <v>1</v>
      </c>
      <c r="E81" s="6">
        <f>SUM(Anmälning!E81+Byggnadsnämnden!E81)</f>
        <v>3</v>
      </c>
      <c r="F81" s="6">
        <f>SUM(Anmälning!F81+Byggnadsnämnden!F81)</f>
        <v>2</v>
      </c>
      <c r="G81" s="6">
        <f>SUM(Anmälning!G81+Byggnadsnämnden!G81)</f>
        <v>4</v>
      </c>
      <c r="H81" s="6">
        <f>SUM(Anmälning!H81+Byggnadsnämnden!H81)</f>
        <v>3</v>
      </c>
      <c r="I81" s="6">
        <f>SUM(Anmälning!I81+Byggnadsnämnden!I81)</f>
        <v>4</v>
      </c>
      <c r="J81" s="6">
        <f>SUM(Anmälning!J81+Byggnadsnämnden!J81)</f>
        <v>8</v>
      </c>
      <c r="K81" s="6">
        <f>SUM(Anmälning!K81+Byggnadsnämnden!K81)</f>
        <v>4</v>
      </c>
      <c r="L81" s="10">
        <v>5</v>
      </c>
      <c r="M81" s="10">
        <f t="shared" si="1"/>
        <v>34</v>
      </c>
      <c r="N81" s="10"/>
    </row>
    <row r="82" spans="1:14" s="4" customFormat="1" ht="13.2" x14ac:dyDescent="0.25">
      <c r="A82" s="1" t="s">
        <v>301</v>
      </c>
      <c r="B82" s="1" t="s">
        <v>8</v>
      </c>
      <c r="C82" s="6">
        <f>SUM(Anmälning!C82+Byggnadsnämnden!C82)</f>
        <v>27</v>
      </c>
      <c r="D82" s="6">
        <f>SUM(Anmälning!D82+Byggnadsnämnden!D82)</f>
        <v>20</v>
      </c>
      <c r="E82" s="6"/>
      <c r="F82" s="6">
        <f>SUM(Anmälning!F82+Byggnadsnämnden!F82)</f>
        <v>5</v>
      </c>
      <c r="G82" s="6">
        <f>SUM(Anmälning!G82+Byggnadsnämnden!G82)</f>
        <v>0</v>
      </c>
      <c r="H82" s="6">
        <f>SUM(Anmälning!H82+Byggnadsnämnden!H82)</f>
        <v>4</v>
      </c>
      <c r="I82" s="6">
        <f>SUM(Anmälning!I82+Byggnadsnämnden!I82)</f>
        <v>8</v>
      </c>
      <c r="J82" s="6">
        <f>SUM(Anmälning!J82+Byggnadsnämnden!J82)</f>
        <v>8</v>
      </c>
      <c r="K82" s="6">
        <f>SUM(Anmälning!K82+Byggnadsnämnden!K82)</f>
        <v>5</v>
      </c>
      <c r="L82" s="10">
        <v>7</v>
      </c>
      <c r="M82" s="10">
        <f t="shared" si="1"/>
        <v>84</v>
      </c>
      <c r="N82" s="10"/>
    </row>
    <row r="83" spans="1:14" s="4" customFormat="1" ht="13.2" x14ac:dyDescent="0.25">
      <c r="A83" s="1" t="s">
        <v>301</v>
      </c>
      <c r="B83" s="1" t="s">
        <v>16</v>
      </c>
      <c r="C83" s="6">
        <f>SUM(Anmälning!C83+Byggnadsnämnden!C83)</f>
        <v>18</v>
      </c>
      <c r="D83" s="6">
        <f>SUM(Anmälning!D83+Byggnadsnämnden!D83)</f>
        <v>14</v>
      </c>
      <c r="E83" s="6">
        <f>SUM(Anmälning!E83+Byggnadsnämnden!E83)</f>
        <v>25</v>
      </c>
      <c r="F83" s="6">
        <f>SUM(Anmälning!F83+Byggnadsnämnden!F83)</f>
        <v>33</v>
      </c>
      <c r="G83" s="6">
        <f>SUM(Anmälning!G83+Byggnadsnämnden!G83)</f>
        <v>76</v>
      </c>
      <c r="H83" s="6">
        <f>SUM(Anmälning!H83+Byggnadsnämnden!H83)</f>
        <v>23</v>
      </c>
      <c r="I83" s="6">
        <f>SUM(Anmälning!I83+Byggnadsnämnden!I83)</f>
        <v>49</v>
      </c>
      <c r="J83" s="6">
        <f>SUM(Anmälning!J83+Byggnadsnämnden!J83)</f>
        <v>13</v>
      </c>
      <c r="K83" s="6">
        <f>SUM(Anmälning!K83+Byggnadsnämnden!K83)</f>
        <v>5</v>
      </c>
      <c r="L83" s="10">
        <v>19</v>
      </c>
      <c r="M83" s="10">
        <f t="shared" si="1"/>
        <v>275</v>
      </c>
      <c r="N83" s="10"/>
    </row>
    <row r="84" spans="1:14" s="4" customFormat="1" ht="13.2" x14ac:dyDescent="0.25">
      <c r="A84" s="1" t="s">
        <v>301</v>
      </c>
      <c r="B84" s="1" t="s">
        <v>57</v>
      </c>
      <c r="C84" s="6">
        <f>SUM(Anmälning!C84+Byggnadsnämnden!C84)</f>
        <v>42</v>
      </c>
      <c r="D84" s="6">
        <f>SUM(Anmälning!D84+Byggnadsnämnden!D84)</f>
        <v>29</v>
      </c>
      <c r="E84" s="6">
        <f>SUM(Anmälning!E84+Byggnadsnämnden!E84)</f>
        <v>14</v>
      </c>
      <c r="F84" s="6">
        <f>SUM(Anmälning!F84+Byggnadsnämnden!F84)</f>
        <v>14</v>
      </c>
      <c r="G84" s="6">
        <f>SUM(Anmälning!G84+Byggnadsnämnden!G84)</f>
        <v>17</v>
      </c>
      <c r="H84" s="6">
        <f>SUM(Anmälning!H84+Byggnadsnämnden!H84)</f>
        <v>31</v>
      </c>
      <c r="I84" s="6">
        <f>SUM(Anmälning!I84+Byggnadsnämnden!I84)</f>
        <v>47</v>
      </c>
      <c r="J84" s="6">
        <f>SUM(Anmälning!J84+Byggnadsnämnden!J84)</f>
        <v>8</v>
      </c>
      <c r="K84" s="6">
        <f>SUM(Anmälning!K84+Byggnadsnämnden!K84)</f>
        <v>7</v>
      </c>
      <c r="L84" s="10">
        <v>31</v>
      </c>
      <c r="M84" s="10">
        <f t="shared" si="1"/>
        <v>240</v>
      </c>
      <c r="N84" s="10"/>
    </row>
    <row r="85" spans="1:14" s="4" customFormat="1" ht="13.2" x14ac:dyDescent="0.25">
      <c r="A85" s="1" t="s">
        <v>301</v>
      </c>
      <c r="B85" s="1" t="s">
        <v>68</v>
      </c>
      <c r="C85" s="6">
        <f>SUM(Anmälning!C85+Byggnadsnämnden!C85)</f>
        <v>21</v>
      </c>
      <c r="D85" s="6">
        <f>SUM(Anmälning!D85+Byggnadsnämnden!D85)</f>
        <v>31</v>
      </c>
      <c r="E85" s="6">
        <f>SUM(Anmälning!E85+Byggnadsnämnden!E85)</f>
        <v>96</v>
      </c>
      <c r="F85" s="6">
        <f>SUM(Anmälning!F85+Byggnadsnämnden!F85)</f>
        <v>0</v>
      </c>
      <c r="G85" s="6">
        <f>SUM(Anmälning!G85+Byggnadsnämnden!G85)</f>
        <v>0</v>
      </c>
      <c r="H85" s="6">
        <f>SUM(Anmälning!H85+Byggnadsnämnden!H85)</f>
        <v>69</v>
      </c>
      <c r="I85" s="6">
        <f>SUM(Anmälning!I85+Byggnadsnämnden!I85)</f>
        <v>17</v>
      </c>
      <c r="J85" s="6">
        <f>SUM(Anmälning!J85+Byggnadsnämnden!J85)</f>
        <v>141</v>
      </c>
      <c r="K85" s="6">
        <f>SUM(Anmälning!K85+Byggnadsnämnden!K85)</f>
        <v>7</v>
      </c>
      <c r="L85" s="10">
        <v>8</v>
      </c>
      <c r="M85" s="10">
        <f t="shared" si="1"/>
        <v>390</v>
      </c>
      <c r="N85" s="10"/>
    </row>
    <row r="86" spans="1:14" s="4" customFormat="1" ht="13.2" x14ac:dyDescent="0.25">
      <c r="A86" s="1" t="s">
        <v>301</v>
      </c>
      <c r="B86" s="1" t="s">
        <v>89</v>
      </c>
      <c r="C86" s="6">
        <f>SUM(Anmälning!C86+Byggnadsnämnden!C86)</f>
        <v>1</v>
      </c>
      <c r="D86" s="6">
        <f>SUM(Anmälning!D86+Byggnadsnämnden!D86)</f>
        <v>2</v>
      </c>
      <c r="E86" s="6">
        <f>SUM(Anmälning!E86+Byggnadsnämnden!E86)</f>
        <v>5</v>
      </c>
      <c r="F86" s="6">
        <f>SUM(Anmälning!F86+Byggnadsnämnden!F86)</f>
        <v>6</v>
      </c>
      <c r="G86" s="6">
        <f>SUM(Anmälning!G86+Byggnadsnämnden!G86)</f>
        <v>5</v>
      </c>
      <c r="H86" s="6">
        <f>SUM(Anmälning!H86+Byggnadsnämnden!H86)</f>
        <v>0</v>
      </c>
      <c r="I86" s="6">
        <f>SUM(Anmälning!I86+Byggnadsnämnden!I86)</f>
        <v>0</v>
      </c>
      <c r="J86" s="6">
        <f>SUM(Anmälning!J86+Byggnadsnämnden!J86)</f>
        <v>0</v>
      </c>
      <c r="K86" s="6">
        <f>SUM(Anmälning!K86+Byggnadsnämnden!K86)</f>
        <v>0</v>
      </c>
      <c r="L86" s="10">
        <v>3</v>
      </c>
      <c r="M86" s="10">
        <f t="shared" si="1"/>
        <v>22</v>
      </c>
      <c r="N86" s="10"/>
    </row>
    <row r="87" spans="1:14" s="4" customFormat="1" ht="13.2" x14ac:dyDescent="0.25">
      <c r="A87" s="1" t="s">
        <v>301</v>
      </c>
      <c r="B87" s="1" t="s">
        <v>92</v>
      </c>
      <c r="C87" s="6">
        <f>SUM(Anmälning!C87+Byggnadsnämnden!C87)</f>
        <v>14</v>
      </c>
      <c r="D87" s="6">
        <f>SUM(Anmälning!D87+Byggnadsnämnden!D87)</f>
        <v>264</v>
      </c>
      <c r="E87" s="6">
        <f>SUM(Anmälning!E87+Byggnadsnämnden!E87)</f>
        <v>46</v>
      </c>
      <c r="F87" s="6">
        <f>SUM(Anmälning!F87+Byggnadsnämnden!F87)</f>
        <v>20</v>
      </c>
      <c r="G87" s="6">
        <f>SUM(Anmälning!G87+Byggnadsnämnden!G87)</f>
        <v>46</v>
      </c>
      <c r="H87" s="6">
        <f>SUM(Anmälning!H87+Byggnadsnämnden!H87)</f>
        <v>64</v>
      </c>
      <c r="I87" s="6">
        <f>SUM(Anmälning!I87+Byggnadsnämnden!I87)</f>
        <v>30</v>
      </c>
      <c r="J87" s="6">
        <f>SUM(Anmälning!J87+Byggnadsnämnden!J87)</f>
        <v>23</v>
      </c>
      <c r="K87" s="6">
        <f>SUM(Anmälning!K87+Byggnadsnämnden!K87)</f>
        <v>28</v>
      </c>
      <c r="L87" s="10">
        <v>28</v>
      </c>
      <c r="M87" s="10">
        <f t="shared" si="1"/>
        <v>563</v>
      </c>
      <c r="N87" s="10"/>
    </row>
    <row r="88" spans="1:14" s="4" customFormat="1" ht="13.2" x14ac:dyDescent="0.25">
      <c r="A88" s="1" t="s">
        <v>301</v>
      </c>
      <c r="B88" s="1" t="s">
        <v>102</v>
      </c>
      <c r="C88" s="6">
        <f>SUM(Anmälning!C88+Byggnadsnämnden!C88)</f>
        <v>52</v>
      </c>
      <c r="D88" s="6">
        <f>SUM(Anmälning!D88+Byggnadsnämnden!D88)</f>
        <v>65</v>
      </c>
      <c r="E88" s="6">
        <f>SUM(Anmälning!E88+Byggnadsnämnden!E88)</f>
        <v>49</v>
      </c>
      <c r="F88" s="6">
        <f>SUM(Anmälning!F88+Byggnadsnämnden!F88)</f>
        <v>46</v>
      </c>
      <c r="G88" s="6">
        <f>SUM(Anmälning!G88+Byggnadsnämnden!G88)</f>
        <v>50</v>
      </c>
      <c r="H88" s="6">
        <f>SUM(Anmälning!H88+Byggnadsnämnden!H88)</f>
        <v>82</v>
      </c>
      <c r="I88" s="6">
        <f>SUM(Anmälning!I88+Byggnadsnämnden!I88)</f>
        <v>67</v>
      </c>
      <c r="J88" s="6">
        <f>SUM(Anmälning!J88+Byggnadsnämnden!J88)</f>
        <v>0</v>
      </c>
      <c r="K88" s="6">
        <f>SUM(Anmälning!K88+Byggnadsnämnden!K88)</f>
        <v>43</v>
      </c>
      <c r="L88" s="10">
        <v>28</v>
      </c>
      <c r="M88" s="10">
        <f t="shared" si="1"/>
        <v>482</v>
      </c>
      <c r="N88" s="10"/>
    </row>
    <row r="89" spans="1:14" s="4" customFormat="1" ht="13.2" x14ac:dyDescent="0.25">
      <c r="A89" s="1" t="s">
        <v>301</v>
      </c>
      <c r="B89" s="1" t="s">
        <v>132</v>
      </c>
      <c r="C89" s="6">
        <f>SUM(Anmälning!C89+Byggnadsnämnden!C89)</f>
        <v>55</v>
      </c>
      <c r="D89" s="6">
        <f>SUM(Anmälning!D89+Byggnadsnämnden!D89)</f>
        <v>0</v>
      </c>
      <c r="E89" s="6">
        <f>SUM(Anmälning!E89+Byggnadsnämnden!E89)</f>
        <v>52</v>
      </c>
      <c r="F89" s="6">
        <f>SUM(Anmälning!F89+Byggnadsnämnden!F89)</f>
        <v>60</v>
      </c>
      <c r="G89" s="6">
        <f>SUM(Anmälning!G89+Byggnadsnämnden!G89)</f>
        <v>54</v>
      </c>
      <c r="H89" s="6">
        <f>SUM(Anmälning!H89+Byggnadsnämnden!H89)</f>
        <v>40</v>
      </c>
      <c r="I89" s="6">
        <f>SUM(Anmälning!I89+Byggnadsnämnden!I89)</f>
        <v>65</v>
      </c>
      <c r="J89" s="6">
        <f>SUM(Anmälning!J89+Byggnadsnämnden!J89)</f>
        <v>37</v>
      </c>
      <c r="K89" s="6">
        <f>SUM(Anmälning!K89+Byggnadsnämnden!K89)</f>
        <v>81</v>
      </c>
      <c r="L89" s="10">
        <v>25</v>
      </c>
      <c r="M89" s="10">
        <f t="shared" si="1"/>
        <v>469</v>
      </c>
      <c r="N89" s="10"/>
    </row>
    <row r="90" spans="1:14" s="4" customFormat="1" ht="13.2" x14ac:dyDescent="0.25">
      <c r="A90" s="1" t="s">
        <v>301</v>
      </c>
      <c r="B90" s="1" t="s">
        <v>173</v>
      </c>
      <c r="C90" s="6">
        <f>SUM(Anmälning!C90+Byggnadsnämnden!C90)</f>
        <v>3</v>
      </c>
      <c r="D90" s="6">
        <f>SUM(Anmälning!D90+Byggnadsnämnden!D90)</f>
        <v>0</v>
      </c>
      <c r="E90" s="6"/>
      <c r="F90" s="6">
        <f>SUM(Anmälning!F90+Byggnadsnämnden!F90)</f>
        <v>16</v>
      </c>
      <c r="G90" s="6">
        <f>SUM(Anmälning!G90+Byggnadsnämnden!G90)</f>
        <v>16</v>
      </c>
      <c r="H90" s="6">
        <f>SUM(Anmälning!H90+Byggnadsnämnden!H90)</f>
        <v>4</v>
      </c>
      <c r="I90" s="6">
        <f>SUM(Anmälning!I90+Byggnadsnämnden!I90)</f>
        <v>91</v>
      </c>
      <c r="J90" s="6">
        <f>SUM(Anmälning!J90+Byggnadsnämnden!J90)</f>
        <v>0</v>
      </c>
      <c r="K90" s="6">
        <f>SUM(Anmälning!K90+Byggnadsnämnden!K90)</f>
        <v>10</v>
      </c>
      <c r="L90" s="10">
        <v>31</v>
      </c>
      <c r="M90" s="10">
        <f t="shared" si="1"/>
        <v>171</v>
      </c>
      <c r="N90" s="10"/>
    </row>
    <row r="91" spans="1:14" s="4" customFormat="1" ht="13.2" x14ac:dyDescent="0.25">
      <c r="A91" s="1" t="s">
        <v>301</v>
      </c>
      <c r="B91" s="1" t="s">
        <v>176</v>
      </c>
      <c r="C91" s="6">
        <f>SUM(Anmälning!C91+Byggnadsnämnden!C91)</f>
        <v>15</v>
      </c>
      <c r="D91" s="6">
        <f>SUM(Anmälning!D91+Byggnadsnämnden!D91)</f>
        <v>19</v>
      </c>
      <c r="E91" s="6">
        <f>SUM(Anmälning!E91+Byggnadsnämnden!E91)</f>
        <v>15</v>
      </c>
      <c r="F91" s="6">
        <f>SUM(Anmälning!F91+Byggnadsnämnden!F91)</f>
        <v>15</v>
      </c>
      <c r="G91" s="6">
        <f>SUM(Anmälning!G91+Byggnadsnämnden!G91)</f>
        <v>6</v>
      </c>
      <c r="H91" s="6">
        <f>SUM(Anmälning!H91+Byggnadsnämnden!H91)</f>
        <v>213</v>
      </c>
      <c r="I91" s="6">
        <f>SUM(Anmälning!I91+Byggnadsnämnden!I91)</f>
        <v>0</v>
      </c>
      <c r="J91" s="6">
        <f>SUM(Anmälning!J91+Byggnadsnämnden!J91)</f>
        <v>15</v>
      </c>
      <c r="K91" s="6">
        <f>SUM(Anmälning!K91+Byggnadsnämnden!K91)</f>
        <v>0</v>
      </c>
      <c r="L91" s="10">
        <v>72</v>
      </c>
      <c r="M91" s="10">
        <f t="shared" si="1"/>
        <v>370</v>
      </c>
      <c r="N91" s="10"/>
    </row>
    <row r="92" spans="1:14" s="4" customFormat="1" ht="13.2" x14ac:dyDescent="0.25">
      <c r="A92" s="1" t="s">
        <v>301</v>
      </c>
      <c r="B92" s="1" t="s">
        <v>279</v>
      </c>
      <c r="C92" s="6">
        <f>SUM(Anmälning!C92+Byggnadsnämnden!C92)</f>
        <v>5</v>
      </c>
      <c r="D92" s="6">
        <f>SUM(Anmälning!D92+Byggnadsnämnden!D92)</f>
        <v>19</v>
      </c>
      <c r="E92" s="6">
        <f>SUM(Anmälning!E92+Byggnadsnämnden!E92)</f>
        <v>3</v>
      </c>
      <c r="F92" s="6">
        <f>SUM(Anmälning!F92+Byggnadsnämnden!F92)</f>
        <v>63</v>
      </c>
      <c r="G92" s="6">
        <f>SUM(Anmälning!G92+Byggnadsnämnden!G92)</f>
        <v>10</v>
      </c>
      <c r="H92" s="6">
        <f>SUM(Anmälning!H92+Byggnadsnämnden!H92)</f>
        <v>10</v>
      </c>
      <c r="I92" s="6">
        <f>SUM(Anmälning!I92+Byggnadsnämnden!I92)</f>
        <v>6</v>
      </c>
      <c r="J92" s="6">
        <f>SUM(Anmälning!J92+Byggnadsnämnden!J92)</f>
        <v>6</v>
      </c>
      <c r="K92" s="6">
        <f>SUM(Anmälning!K92+Byggnadsnämnden!K92)</f>
        <v>2</v>
      </c>
      <c r="L92" s="10">
        <v>8</v>
      </c>
      <c r="M92" s="10">
        <f t="shared" si="1"/>
        <v>132</v>
      </c>
      <c r="N92" s="10"/>
    </row>
    <row r="93" spans="1:14" s="4" customFormat="1" ht="13.2" x14ac:dyDescent="0.25">
      <c r="A93" s="1" t="s">
        <v>301</v>
      </c>
      <c r="B93" s="1" t="s">
        <v>290</v>
      </c>
      <c r="C93" s="6">
        <f>SUM(Anmälning!C93+Byggnadsnämnden!C93)</f>
        <v>0</v>
      </c>
      <c r="D93" s="6">
        <f>SUM(Anmälning!D93+Byggnadsnämnden!D93)</f>
        <v>0</v>
      </c>
      <c r="E93" s="6">
        <f>SUM(Anmälning!E93+Byggnadsnämnden!E93)</f>
        <v>1</v>
      </c>
      <c r="F93" s="6">
        <f>SUM(Anmälning!F93+Byggnadsnämnden!F93)</f>
        <v>7</v>
      </c>
      <c r="G93" s="6">
        <f>SUM(Anmälning!G93+Byggnadsnämnden!G93)</f>
        <v>7</v>
      </c>
      <c r="H93" s="6">
        <f>SUM(Anmälning!H93+Byggnadsnämnden!H93)</f>
        <v>0</v>
      </c>
      <c r="I93" s="6">
        <f>SUM(Anmälning!I93+Byggnadsnämnden!I93)</f>
        <v>10</v>
      </c>
      <c r="J93" s="6">
        <f>SUM(Anmälning!J93+Byggnadsnämnden!J93)</f>
        <v>5</v>
      </c>
      <c r="K93" s="6">
        <f>SUM(Anmälning!K93+Byggnadsnämnden!K93)</f>
        <v>8</v>
      </c>
      <c r="L93" s="10">
        <v>7</v>
      </c>
      <c r="M93" s="10">
        <f t="shared" si="1"/>
        <v>45</v>
      </c>
      <c r="N93" s="10"/>
    </row>
    <row r="94" spans="1:14" s="4" customFormat="1" ht="13.2" x14ac:dyDescent="0.25">
      <c r="A94" s="1" t="s">
        <v>301</v>
      </c>
      <c r="B94" s="1" t="s">
        <v>291</v>
      </c>
      <c r="C94" s="6">
        <f>SUM(Anmälning!C94+Byggnadsnämnden!C94)</f>
        <v>2</v>
      </c>
      <c r="D94" s="6">
        <f>SUM(Anmälning!D94+Byggnadsnämnden!D94)</f>
        <v>12</v>
      </c>
      <c r="E94" s="6">
        <f>SUM(Anmälning!E94+Byggnadsnämnden!E94)</f>
        <v>2</v>
      </c>
      <c r="F94" s="6">
        <f>SUM(Anmälning!F94+Byggnadsnämnden!F94)</f>
        <v>6</v>
      </c>
      <c r="G94" s="6">
        <f>SUM(Anmälning!G94+Byggnadsnämnden!G94)</f>
        <v>5</v>
      </c>
      <c r="H94" s="6">
        <f>SUM(Anmälning!H94+Byggnadsnämnden!H94)</f>
        <v>6</v>
      </c>
      <c r="I94" s="6">
        <f>SUM(Anmälning!I94+Byggnadsnämnden!I94)</f>
        <v>9</v>
      </c>
      <c r="J94" s="6">
        <f>SUM(Anmälning!J94+Byggnadsnämnden!J94)</f>
        <v>7</v>
      </c>
      <c r="K94" s="6">
        <f>SUM(Anmälning!K94+Byggnadsnämnden!K94)</f>
        <v>5</v>
      </c>
      <c r="L94" s="10">
        <v>6</v>
      </c>
      <c r="M94" s="10">
        <f t="shared" si="1"/>
        <v>60</v>
      </c>
      <c r="N94" s="10"/>
    </row>
    <row r="95" spans="1:14" s="4" customFormat="1" ht="13.2" x14ac:dyDescent="0.25">
      <c r="A95" s="1" t="s">
        <v>295</v>
      </c>
      <c r="B95" s="1" t="s">
        <v>15</v>
      </c>
      <c r="C95" s="6">
        <f>SUM(Anmälning!C95+Byggnadsnämnden!C95)</f>
        <v>26</v>
      </c>
      <c r="D95" s="6">
        <f>SUM(Anmälning!D95+Byggnadsnämnden!D95)</f>
        <v>0</v>
      </c>
      <c r="E95" s="6">
        <f>SUM(Anmälning!E95+Byggnadsnämnden!E95)</f>
        <v>49</v>
      </c>
      <c r="F95" s="6">
        <f>SUM(Anmälning!F95+Byggnadsnämnden!F95)</f>
        <v>92</v>
      </c>
      <c r="G95" s="6">
        <f>SUM(Anmälning!G95+Byggnadsnämnden!G95)</f>
        <v>69</v>
      </c>
      <c r="H95" s="6">
        <f>SUM(Anmälning!H95+Byggnadsnämnden!H95)</f>
        <v>0</v>
      </c>
      <c r="I95" s="6">
        <f>SUM(Anmälning!I95+Byggnadsnämnden!I95)</f>
        <v>60</v>
      </c>
      <c r="J95" s="6">
        <f>SUM(Anmälning!J95+Byggnadsnämnden!J95)</f>
        <v>39</v>
      </c>
      <c r="K95" s="6">
        <f>SUM(Anmälning!K95+Byggnadsnämnden!K95)</f>
        <v>49</v>
      </c>
      <c r="L95" s="10">
        <v>70</v>
      </c>
      <c r="M95" s="10">
        <f t="shared" si="1"/>
        <v>454</v>
      </c>
      <c r="N95" s="10"/>
    </row>
    <row r="96" spans="1:14" s="4" customFormat="1" ht="13.2" x14ac:dyDescent="0.25">
      <c r="A96" s="1" t="s">
        <v>295</v>
      </c>
      <c r="B96" s="1" t="s">
        <v>24</v>
      </c>
      <c r="C96" s="6">
        <f>SUM(Anmälning!C96+Byggnadsnämnden!C96)</f>
        <v>4</v>
      </c>
      <c r="D96" s="6">
        <f>SUM(Anmälning!D96+Byggnadsnämnden!D96)</f>
        <v>17</v>
      </c>
      <c r="E96" s="6">
        <f>SUM(Anmälning!E96+Byggnadsnämnden!E96)</f>
        <v>31</v>
      </c>
      <c r="F96" s="6">
        <f>SUM(Anmälning!F96+Byggnadsnämnden!F96)</f>
        <v>15</v>
      </c>
      <c r="G96" s="6">
        <f>SUM(Anmälning!G96+Byggnadsnämnden!G96)</f>
        <v>22</v>
      </c>
      <c r="H96" s="6">
        <f>SUM(Anmälning!H96+Byggnadsnämnden!H96)</f>
        <v>40</v>
      </c>
      <c r="I96" s="6">
        <f>SUM(Anmälning!I96+Byggnadsnämnden!I96)</f>
        <v>66</v>
      </c>
      <c r="J96" s="6">
        <f>SUM(Anmälning!J96+Byggnadsnämnden!J96)</f>
        <v>330</v>
      </c>
      <c r="K96" s="6">
        <f>SUM(Anmälning!K96+Byggnadsnämnden!K96)</f>
        <v>124</v>
      </c>
      <c r="L96" s="10">
        <v>83</v>
      </c>
      <c r="M96" s="10">
        <f t="shared" si="1"/>
        <v>732</v>
      </c>
      <c r="N96" s="10"/>
    </row>
    <row r="97" spans="1:14" s="4" customFormat="1" ht="13.2" x14ac:dyDescent="0.25">
      <c r="A97" s="1" t="s">
        <v>295</v>
      </c>
      <c r="B97" s="1" t="s">
        <v>26</v>
      </c>
      <c r="C97" s="6">
        <f>SUM(Anmälning!C97+Byggnadsnämnden!C97)</f>
        <v>18</v>
      </c>
      <c r="D97" s="6">
        <f>SUM(Anmälning!D97+Byggnadsnämnden!D97)</f>
        <v>14</v>
      </c>
      <c r="E97" s="6">
        <f>SUM(Anmälning!E97+Byggnadsnämnden!E97)</f>
        <v>78</v>
      </c>
      <c r="F97" s="6">
        <f>SUM(Anmälning!F97+Byggnadsnämnden!F97)</f>
        <v>58</v>
      </c>
      <c r="G97" s="6">
        <f>SUM(Anmälning!G97+Byggnadsnämnden!G97)</f>
        <v>35</v>
      </c>
      <c r="H97" s="6">
        <f>SUM(Anmälning!H97+Byggnadsnämnden!H97)</f>
        <v>47</v>
      </c>
      <c r="I97" s="6">
        <f>SUM(Anmälning!I97+Byggnadsnämnden!I97)</f>
        <v>27</v>
      </c>
      <c r="J97" s="6">
        <f>SUM(Anmälning!J97+Byggnadsnämnden!J97)</f>
        <v>35</v>
      </c>
      <c r="K97" s="6">
        <f>SUM(Anmälning!K97+Byggnadsnämnden!K97)</f>
        <v>33</v>
      </c>
      <c r="L97" s="10">
        <v>58</v>
      </c>
      <c r="M97" s="10">
        <f t="shared" si="1"/>
        <v>403</v>
      </c>
      <c r="N97" s="10"/>
    </row>
    <row r="98" spans="1:14" s="4" customFormat="1" ht="13.2" x14ac:dyDescent="0.25">
      <c r="A98" s="1" t="s">
        <v>295</v>
      </c>
      <c r="B98" s="1" t="s">
        <v>27</v>
      </c>
      <c r="C98" s="6">
        <f>SUM(Anmälning!C98+Byggnadsnämnden!C98)</f>
        <v>81</v>
      </c>
      <c r="D98" s="6">
        <f>SUM(Anmälning!D98+Byggnadsnämnden!D98)</f>
        <v>100</v>
      </c>
      <c r="E98" s="6">
        <f>SUM(Anmälning!E98+Byggnadsnämnden!E98)</f>
        <v>112</v>
      </c>
      <c r="F98" s="6">
        <f>SUM(Anmälning!F98+Byggnadsnämnden!F98)</f>
        <v>65</v>
      </c>
      <c r="G98" s="6">
        <f>SUM(Anmälning!G98+Byggnadsnämnden!G98)</f>
        <v>60</v>
      </c>
      <c r="H98" s="6">
        <f>SUM(Anmälning!H98+Byggnadsnämnden!H98)</f>
        <v>70</v>
      </c>
      <c r="I98" s="6">
        <f>SUM(Anmälning!I98+Byggnadsnämnden!I98)</f>
        <v>78</v>
      </c>
      <c r="J98" s="6">
        <f>SUM(Anmälning!J98+Byggnadsnämnden!J98)</f>
        <v>79</v>
      </c>
      <c r="K98" s="6">
        <f>SUM(Anmälning!K98+Byggnadsnämnden!K98)</f>
        <v>147</v>
      </c>
      <c r="L98" s="10">
        <v>114</v>
      </c>
      <c r="M98" s="10">
        <f t="shared" si="1"/>
        <v>906</v>
      </c>
      <c r="N98" s="10"/>
    </row>
    <row r="99" spans="1:14" s="4" customFormat="1" ht="13.2" x14ac:dyDescent="0.25">
      <c r="A99" s="1" t="s">
        <v>295</v>
      </c>
      <c r="B99" s="1" t="s">
        <v>38</v>
      </c>
      <c r="C99" s="6">
        <f>SUM(Anmälning!C99+Byggnadsnämnden!C99)</f>
        <v>25</v>
      </c>
      <c r="D99" s="6">
        <f>SUM(Anmälning!D99+Byggnadsnämnden!D99)</f>
        <v>50</v>
      </c>
      <c r="E99" s="6">
        <f>SUM(Anmälning!E99+Byggnadsnämnden!E99)</f>
        <v>84</v>
      </c>
      <c r="F99" s="6">
        <f>SUM(Anmälning!F99+Byggnadsnämnden!F99)</f>
        <v>55</v>
      </c>
      <c r="G99" s="6">
        <f>SUM(Anmälning!G99+Byggnadsnämnden!G99)</f>
        <v>52</v>
      </c>
      <c r="H99" s="6">
        <f>SUM(Anmälning!H99+Byggnadsnämnden!H99)</f>
        <v>26</v>
      </c>
      <c r="I99" s="6">
        <f>SUM(Anmälning!I99+Byggnadsnämnden!I99)</f>
        <v>30</v>
      </c>
      <c r="J99" s="6">
        <f>SUM(Anmälning!J99+Byggnadsnämnden!J99)</f>
        <v>53</v>
      </c>
      <c r="K99" s="6">
        <f>SUM(Anmälning!K99+Byggnadsnämnden!K99)</f>
        <v>64</v>
      </c>
      <c r="L99" s="10">
        <v>87</v>
      </c>
      <c r="M99" s="10">
        <f t="shared" si="1"/>
        <v>526</v>
      </c>
      <c r="N99" s="10"/>
    </row>
    <row r="100" spans="1:14" s="4" customFormat="1" ht="13.2" x14ac:dyDescent="0.25">
      <c r="A100" s="1" t="s">
        <v>295</v>
      </c>
      <c r="B100" s="1" t="s">
        <v>71</v>
      </c>
      <c r="C100" s="6">
        <f>SUM(Anmälning!C100+Byggnadsnämnden!C100)</f>
        <v>279</v>
      </c>
      <c r="D100" s="6">
        <f>SUM(Anmälning!D100+Byggnadsnämnden!D100)</f>
        <v>0</v>
      </c>
      <c r="E100" s="6">
        <f>SUM(Anmälning!E100+Byggnadsnämnden!E100)</f>
        <v>390</v>
      </c>
      <c r="F100" s="6">
        <f>SUM(Anmälning!F100+Byggnadsnämnden!F100)</f>
        <v>0</v>
      </c>
      <c r="G100" s="6">
        <f>SUM(Anmälning!G100+Byggnadsnämnden!G100)</f>
        <v>359</v>
      </c>
      <c r="H100" s="6">
        <f>SUM(Anmälning!H100+Byggnadsnämnden!H100)</f>
        <v>365</v>
      </c>
      <c r="I100" s="6">
        <f>SUM(Anmälning!I100+Byggnadsnämnden!I100)</f>
        <v>329</v>
      </c>
      <c r="J100" s="6">
        <f>SUM(Anmälning!J100+Byggnadsnämnden!J100)</f>
        <v>354</v>
      </c>
      <c r="K100" s="6">
        <f>SUM(Anmälning!K100+Byggnadsnämnden!K100)</f>
        <v>275</v>
      </c>
      <c r="L100" s="10">
        <v>494</v>
      </c>
      <c r="M100" s="10">
        <f t="shared" si="1"/>
        <v>2845</v>
      </c>
      <c r="N100" s="10"/>
    </row>
    <row r="101" spans="1:14" s="4" customFormat="1" ht="13.2" x14ac:dyDescent="0.25">
      <c r="A101" s="1" t="s">
        <v>295</v>
      </c>
      <c r="B101" s="1" t="s">
        <v>84</v>
      </c>
      <c r="C101" s="6">
        <f>SUM(Anmälning!C101+Byggnadsnämnden!C101)</f>
        <v>116</v>
      </c>
      <c r="D101" s="6">
        <f>SUM(Anmälning!D101+Byggnadsnämnden!D101)</f>
        <v>172</v>
      </c>
      <c r="E101" s="6">
        <f>SUM(Anmälning!E101+Byggnadsnämnden!E101)</f>
        <v>260</v>
      </c>
      <c r="F101" s="6">
        <f>SUM(Anmälning!F101+Byggnadsnämnden!F101)</f>
        <v>140</v>
      </c>
      <c r="G101" s="6">
        <f>SUM(Anmälning!G101+Byggnadsnämnden!G101)</f>
        <v>160</v>
      </c>
      <c r="H101" s="6">
        <f>SUM(Anmälning!H101+Byggnadsnämnden!H101)</f>
        <v>175</v>
      </c>
      <c r="I101" s="6">
        <f>SUM(Anmälning!I101+Byggnadsnämnden!I101)</f>
        <v>185</v>
      </c>
      <c r="J101" s="6">
        <f>SUM(Anmälning!J101+Byggnadsnämnden!J101)</f>
        <v>270</v>
      </c>
      <c r="K101" s="6">
        <f>SUM(Anmälning!K101+Byggnadsnämnden!K101)</f>
        <v>218</v>
      </c>
      <c r="L101" s="10">
        <v>169</v>
      </c>
      <c r="M101" s="10">
        <f t="shared" si="1"/>
        <v>1865</v>
      </c>
      <c r="N101" s="10"/>
    </row>
    <row r="102" spans="1:14" s="4" customFormat="1" ht="13.2" x14ac:dyDescent="0.25">
      <c r="A102" s="1" t="s">
        <v>295</v>
      </c>
      <c r="B102" s="1" t="s">
        <v>85</v>
      </c>
      <c r="C102" s="6">
        <f>SUM(Anmälning!C102+Byggnadsnämnden!C102)</f>
        <v>0</v>
      </c>
      <c r="D102" s="6">
        <f>SUM(Anmälning!D102+Byggnadsnämnden!D102)</f>
        <v>110</v>
      </c>
      <c r="E102" s="6">
        <f>SUM(Anmälning!E102+Byggnadsnämnden!E102)</f>
        <v>111</v>
      </c>
      <c r="F102" s="6">
        <f>SUM(Anmälning!F102+Byggnadsnämnden!F102)</f>
        <v>133</v>
      </c>
      <c r="G102" s="6">
        <f>SUM(Anmälning!G102+Byggnadsnämnden!G102)</f>
        <v>163</v>
      </c>
      <c r="H102" s="6">
        <f>SUM(Anmälning!H102+Byggnadsnämnden!H102)</f>
        <v>154</v>
      </c>
      <c r="I102" s="6">
        <f>SUM(Anmälning!I102+Byggnadsnämnden!I102)</f>
        <v>170</v>
      </c>
      <c r="J102" s="6">
        <f>SUM(Anmälning!J102+Byggnadsnämnden!J102)</f>
        <v>215</v>
      </c>
      <c r="K102" s="6">
        <f>SUM(Anmälning!K102+Byggnadsnämnden!K102)</f>
        <v>96</v>
      </c>
      <c r="L102" s="10">
        <v>144</v>
      </c>
      <c r="M102" s="10">
        <f t="shared" si="1"/>
        <v>1296</v>
      </c>
      <c r="N102" s="10"/>
    </row>
    <row r="103" spans="1:14" s="4" customFormat="1" ht="13.2" x14ac:dyDescent="0.25">
      <c r="A103" s="1" t="s">
        <v>295</v>
      </c>
      <c r="B103" s="1" t="s">
        <v>87</v>
      </c>
      <c r="C103" s="6">
        <f>SUM(Anmälning!C103+Byggnadsnämnden!C103)</f>
        <v>12</v>
      </c>
      <c r="D103" s="6">
        <f>SUM(Anmälning!D103+Byggnadsnämnden!D103)</f>
        <v>73</v>
      </c>
      <c r="E103" s="6">
        <f>SUM(Anmälning!E103+Byggnadsnämnden!E103)</f>
        <v>18</v>
      </c>
      <c r="F103" s="6">
        <f>SUM(Anmälning!F103+Byggnadsnämnden!F103)</f>
        <v>41</v>
      </c>
      <c r="G103" s="6">
        <f>SUM(Anmälning!G103+Byggnadsnämnden!G103)</f>
        <v>40</v>
      </c>
      <c r="H103" s="6">
        <f>SUM(Anmälning!H103+Byggnadsnämnden!H103)</f>
        <v>39</v>
      </c>
      <c r="I103" s="6">
        <f>SUM(Anmälning!I103+Byggnadsnämnden!I103)</f>
        <v>0</v>
      </c>
      <c r="J103" s="6">
        <f>SUM(Anmälning!J103+Byggnadsnämnden!J103)</f>
        <v>0</v>
      </c>
      <c r="K103" s="6">
        <f>SUM(Anmälning!K103+Byggnadsnämnden!K103)</f>
        <v>29</v>
      </c>
      <c r="L103" s="10">
        <v>28</v>
      </c>
      <c r="M103" s="10">
        <f t="shared" si="1"/>
        <v>280</v>
      </c>
      <c r="N103" s="10"/>
    </row>
    <row r="104" spans="1:14" s="4" customFormat="1" ht="13.2" x14ac:dyDescent="0.25">
      <c r="A104" s="1" t="s">
        <v>295</v>
      </c>
      <c r="B104" s="1" t="s">
        <v>88</v>
      </c>
      <c r="C104" s="6">
        <f>SUM(Anmälning!C104+Byggnadsnämnden!C104)</f>
        <v>27</v>
      </c>
      <c r="D104" s="6">
        <f>SUM(Anmälning!D104+Byggnadsnämnden!D104)</f>
        <v>0</v>
      </c>
      <c r="E104" s="6"/>
      <c r="F104" s="6">
        <f>SUM(Anmälning!F104+Byggnadsnämnden!F104)</f>
        <v>0</v>
      </c>
      <c r="G104" s="6">
        <f>SUM(Anmälning!G104+Byggnadsnämnden!G104)</f>
        <v>18</v>
      </c>
      <c r="H104" s="6">
        <f>SUM(Anmälning!H104+Byggnadsnämnden!H104)</f>
        <v>0</v>
      </c>
      <c r="I104" s="6">
        <f>SUM(Anmälning!I104+Byggnadsnämnden!I104)</f>
        <v>20</v>
      </c>
      <c r="J104" s="6">
        <f>SUM(Anmälning!J104+Byggnadsnämnden!J104)</f>
        <v>31</v>
      </c>
      <c r="K104" s="6">
        <f>SUM(Anmälning!K104+Byggnadsnämnden!K104)</f>
        <v>25</v>
      </c>
      <c r="L104" s="10">
        <v>14</v>
      </c>
      <c r="M104" s="10">
        <f t="shared" si="1"/>
        <v>135</v>
      </c>
      <c r="N104" s="10"/>
    </row>
    <row r="105" spans="1:14" s="4" customFormat="1" ht="13.2" x14ac:dyDescent="0.25">
      <c r="A105" s="1" t="s">
        <v>295</v>
      </c>
      <c r="B105" s="1" t="s">
        <v>103</v>
      </c>
      <c r="C105" s="6">
        <f>SUM(Anmälning!C105+Byggnadsnämnden!C105)</f>
        <v>10</v>
      </c>
      <c r="D105" s="6">
        <f>SUM(Anmälning!D105+Byggnadsnämnden!D105)</f>
        <v>0</v>
      </c>
      <c r="E105" s="6">
        <f>SUM(Anmälning!E105+Byggnadsnämnden!E105)</f>
        <v>10</v>
      </c>
      <c r="F105" s="6">
        <f>SUM(Anmälning!F105+Byggnadsnämnden!F105)</f>
        <v>0</v>
      </c>
      <c r="G105" s="6">
        <f>SUM(Anmälning!G105+Byggnadsnämnden!G105)</f>
        <v>15</v>
      </c>
      <c r="H105" s="6">
        <f>SUM(Anmälning!H105+Byggnadsnämnden!H105)</f>
        <v>15</v>
      </c>
      <c r="I105" s="6">
        <f>SUM(Anmälning!I105+Byggnadsnämnden!I105)</f>
        <v>37</v>
      </c>
      <c r="J105" s="6">
        <f>SUM(Anmälning!J105+Byggnadsnämnden!J105)</f>
        <v>80</v>
      </c>
      <c r="K105" s="6">
        <f>SUM(Anmälning!K105+Byggnadsnämnden!K105)</f>
        <v>72</v>
      </c>
      <c r="L105" s="10">
        <v>10</v>
      </c>
      <c r="M105" s="10">
        <f t="shared" si="1"/>
        <v>249</v>
      </c>
      <c r="N105" s="10"/>
    </row>
    <row r="106" spans="1:14" s="4" customFormat="1" ht="13.2" x14ac:dyDescent="0.25">
      <c r="A106" s="1" t="s">
        <v>295</v>
      </c>
      <c r="B106" s="1" t="s">
        <v>106</v>
      </c>
      <c r="C106" s="6">
        <f>SUM(Anmälning!C106+Byggnadsnämnden!C106)</f>
        <v>98</v>
      </c>
      <c r="D106" s="6">
        <f>SUM(Anmälning!D106+Byggnadsnämnden!D106)</f>
        <v>110</v>
      </c>
      <c r="E106" s="6">
        <f>SUM(Anmälning!E106+Byggnadsnämnden!E106)</f>
        <v>168</v>
      </c>
      <c r="F106" s="6">
        <f>SUM(Anmälning!F106+Byggnadsnämnden!F106)</f>
        <v>185</v>
      </c>
      <c r="G106" s="6">
        <f>SUM(Anmälning!G106+Byggnadsnämnden!G106)</f>
        <v>198</v>
      </c>
      <c r="H106" s="6">
        <f>SUM(Anmälning!H106+Byggnadsnämnden!H106)</f>
        <v>249</v>
      </c>
      <c r="I106" s="6">
        <f>SUM(Anmälning!I106+Byggnadsnämnden!I106)</f>
        <v>208</v>
      </c>
      <c r="J106" s="6">
        <f>SUM(Anmälning!J106+Byggnadsnämnden!J106)</f>
        <v>201</v>
      </c>
      <c r="K106" s="6">
        <f>SUM(Anmälning!K106+Byggnadsnämnden!K106)</f>
        <v>171</v>
      </c>
      <c r="L106" s="10">
        <v>199</v>
      </c>
      <c r="M106" s="10">
        <f t="shared" si="1"/>
        <v>1787</v>
      </c>
      <c r="N106" s="10"/>
    </row>
    <row r="107" spans="1:14" s="4" customFormat="1" ht="13.2" x14ac:dyDescent="0.25">
      <c r="A107" s="1" t="s">
        <v>295</v>
      </c>
      <c r="B107" s="1" t="s">
        <v>113</v>
      </c>
      <c r="C107" s="6">
        <f>SUM(Anmälning!C107+Byggnadsnämnden!C107)</f>
        <v>81</v>
      </c>
      <c r="D107" s="6">
        <f>SUM(Anmälning!D107+Byggnadsnämnden!D107)</f>
        <v>59</v>
      </c>
      <c r="E107" s="6">
        <f>SUM(Anmälning!E107+Byggnadsnämnden!E107)</f>
        <v>91</v>
      </c>
      <c r="F107" s="6">
        <f>SUM(Anmälning!F107+Byggnadsnämnden!F107)</f>
        <v>49</v>
      </c>
      <c r="G107" s="6">
        <f>SUM(Anmälning!G107+Byggnadsnämnden!G107)</f>
        <v>104</v>
      </c>
      <c r="H107" s="6">
        <f>SUM(Anmälning!H107+Byggnadsnämnden!H107)</f>
        <v>78</v>
      </c>
      <c r="I107" s="6">
        <f>SUM(Anmälning!I107+Byggnadsnämnden!I107)</f>
        <v>40</v>
      </c>
      <c r="J107" s="6">
        <f>SUM(Anmälning!J107+Byggnadsnämnden!J107)</f>
        <v>0</v>
      </c>
      <c r="K107" s="6">
        <f>SUM(Anmälning!K107+Byggnadsnämnden!K107)</f>
        <v>31</v>
      </c>
      <c r="L107" s="10">
        <v>18</v>
      </c>
      <c r="M107" s="10">
        <f t="shared" si="1"/>
        <v>551</v>
      </c>
      <c r="N107" s="10"/>
    </row>
    <row r="108" spans="1:14" s="4" customFormat="1" ht="13.2" x14ac:dyDescent="0.25">
      <c r="A108" s="1" t="s">
        <v>295</v>
      </c>
      <c r="B108" s="1" t="s">
        <v>116</v>
      </c>
      <c r="C108" s="6">
        <f>SUM(Anmälning!C108+Byggnadsnämnden!C108)</f>
        <v>82</v>
      </c>
      <c r="D108" s="6">
        <f>SUM(Anmälning!D108+Byggnadsnämnden!D108)</f>
        <v>55</v>
      </c>
      <c r="E108" s="6">
        <f>SUM(Anmälning!E108+Byggnadsnämnden!E108)</f>
        <v>66</v>
      </c>
      <c r="F108" s="6">
        <f>SUM(Anmälning!F108+Byggnadsnämnden!F108)</f>
        <v>105</v>
      </c>
      <c r="G108" s="6">
        <f>SUM(Anmälning!G108+Byggnadsnämnden!G108)</f>
        <v>81</v>
      </c>
      <c r="H108" s="6">
        <f>SUM(Anmälning!H108+Byggnadsnämnden!H108)</f>
        <v>45</v>
      </c>
      <c r="I108" s="6">
        <f>SUM(Anmälning!I108+Byggnadsnämnden!I108)</f>
        <v>158</v>
      </c>
      <c r="J108" s="6">
        <f>SUM(Anmälning!J108+Byggnadsnämnden!J108)</f>
        <v>100</v>
      </c>
      <c r="K108" s="6">
        <f>SUM(Anmälning!K108+Byggnadsnämnden!K108)</f>
        <v>162</v>
      </c>
      <c r="L108" s="10">
        <v>97</v>
      </c>
      <c r="M108" s="10">
        <f t="shared" si="1"/>
        <v>951</v>
      </c>
      <c r="N108" s="10"/>
    </row>
    <row r="109" spans="1:14" s="4" customFormat="1" ht="13.2" x14ac:dyDescent="0.25">
      <c r="A109" s="1" t="s">
        <v>295</v>
      </c>
      <c r="B109" s="1" t="s">
        <v>130</v>
      </c>
      <c r="C109" s="6">
        <f>SUM(Anmälning!C109+Byggnadsnämnden!C109)</f>
        <v>0</v>
      </c>
      <c r="D109" s="6">
        <f>SUM(Anmälning!D109+Byggnadsnämnden!D109)</f>
        <v>34</v>
      </c>
      <c r="E109" s="6">
        <f>SUM(Anmälning!E109+Byggnadsnämnden!E109)</f>
        <v>26</v>
      </c>
      <c r="F109" s="6">
        <f>SUM(Anmälning!F109+Byggnadsnämnden!F109)</f>
        <v>0</v>
      </c>
      <c r="G109" s="6">
        <f>SUM(Anmälning!G109+Byggnadsnämnden!G109)</f>
        <v>46</v>
      </c>
      <c r="H109" s="6">
        <f>SUM(Anmälning!H109+Byggnadsnämnden!H109)</f>
        <v>46</v>
      </c>
      <c r="I109" s="6">
        <f>SUM(Anmälning!I109+Byggnadsnämnden!I109)</f>
        <v>49</v>
      </c>
      <c r="J109" s="6">
        <f>SUM(Anmälning!J109+Byggnadsnämnden!J109)</f>
        <v>54</v>
      </c>
      <c r="K109" s="6">
        <f>SUM(Anmälning!K109+Byggnadsnämnden!K109)</f>
        <v>30</v>
      </c>
      <c r="L109" s="10">
        <v>45</v>
      </c>
      <c r="M109" s="10">
        <f t="shared" si="1"/>
        <v>330</v>
      </c>
      <c r="N109" s="10"/>
    </row>
    <row r="110" spans="1:14" s="4" customFormat="1" ht="13.2" x14ac:dyDescent="0.25">
      <c r="A110" s="1" t="s">
        <v>295</v>
      </c>
      <c r="B110" s="1" t="s">
        <v>133</v>
      </c>
      <c r="C110" s="6">
        <f>SUM(Anmälning!C110+Byggnadsnämnden!C110)</f>
        <v>80</v>
      </c>
      <c r="D110" s="6">
        <f>SUM(Anmälning!D110+Byggnadsnämnden!D110)</f>
        <v>92</v>
      </c>
      <c r="E110" s="6">
        <f>SUM(Anmälning!E110+Byggnadsnämnden!E110)</f>
        <v>107</v>
      </c>
      <c r="F110" s="6">
        <f>SUM(Anmälning!F110+Byggnadsnämnden!F110)</f>
        <v>140</v>
      </c>
      <c r="G110" s="6">
        <f>SUM(Anmälning!G110+Byggnadsnämnden!G110)</f>
        <v>124</v>
      </c>
      <c r="H110" s="6">
        <f>SUM(Anmälning!H110+Byggnadsnämnden!H110)</f>
        <v>120</v>
      </c>
      <c r="I110" s="6">
        <f>SUM(Anmälning!I110+Byggnadsnämnden!I110)</f>
        <v>181</v>
      </c>
      <c r="J110" s="6">
        <f>SUM(Anmälning!J110+Byggnadsnämnden!J110)</f>
        <v>312</v>
      </c>
      <c r="K110" s="6">
        <f>SUM(Anmälning!K110+Byggnadsnämnden!K110)</f>
        <v>442</v>
      </c>
      <c r="L110" s="10">
        <v>488</v>
      </c>
      <c r="M110" s="10">
        <f t="shared" si="1"/>
        <v>2086</v>
      </c>
      <c r="N110" s="10"/>
    </row>
    <row r="111" spans="1:14" s="4" customFormat="1" ht="13.2" x14ac:dyDescent="0.25">
      <c r="A111" s="1" t="s">
        <v>295</v>
      </c>
      <c r="B111" s="1" t="s">
        <v>136</v>
      </c>
      <c r="C111" s="6">
        <f>SUM(Anmälning!C111+Byggnadsnämnden!C111)</f>
        <v>294</v>
      </c>
      <c r="D111" s="6">
        <f>SUM(Anmälning!D111+Byggnadsnämnden!D111)</f>
        <v>239</v>
      </c>
      <c r="E111" s="6">
        <f>SUM(Anmälning!E111+Byggnadsnämnden!E111)</f>
        <v>292</v>
      </c>
      <c r="F111" s="6">
        <f>SUM(Anmälning!F111+Byggnadsnämnden!F111)</f>
        <v>487</v>
      </c>
      <c r="G111" s="6">
        <f>SUM(Anmälning!G111+Byggnadsnämnden!G111)</f>
        <v>1709</v>
      </c>
      <c r="H111" s="6">
        <f>SUM(Anmälning!H111+Byggnadsnämnden!H111)</f>
        <v>291</v>
      </c>
      <c r="I111" s="6">
        <f>SUM(Anmälning!I111+Byggnadsnämnden!I111)</f>
        <v>803</v>
      </c>
      <c r="J111" s="6">
        <f>SUM(Anmälning!J111+Byggnadsnämnden!J111)</f>
        <v>870</v>
      </c>
      <c r="K111" s="6">
        <f>SUM(Anmälning!K111+Byggnadsnämnden!K111)</f>
        <v>243</v>
      </c>
      <c r="L111" s="10">
        <v>302</v>
      </c>
      <c r="M111" s="10">
        <f t="shared" si="1"/>
        <v>5530</v>
      </c>
      <c r="N111" s="10"/>
    </row>
    <row r="112" spans="1:14" s="4" customFormat="1" ht="13.2" x14ac:dyDescent="0.25">
      <c r="A112" s="1" t="s">
        <v>295</v>
      </c>
      <c r="B112" s="1" t="s">
        <v>169</v>
      </c>
      <c r="C112" s="6">
        <f>SUM(Anmälning!C112+Byggnadsnämnden!C112)</f>
        <v>35</v>
      </c>
      <c r="D112" s="6">
        <f>SUM(Anmälning!D112+Byggnadsnämnden!D112)</f>
        <v>35</v>
      </c>
      <c r="E112" s="6">
        <f>SUM(Anmälning!E112+Byggnadsnämnden!E112)</f>
        <v>35</v>
      </c>
      <c r="F112" s="6">
        <f>SUM(Anmälning!F112+Byggnadsnämnden!F112)</f>
        <v>0</v>
      </c>
      <c r="G112" s="6">
        <f>SUM(Anmälning!G112+Byggnadsnämnden!G112)</f>
        <v>31</v>
      </c>
      <c r="H112" s="6">
        <f>SUM(Anmälning!H112+Byggnadsnämnden!H112)</f>
        <v>30</v>
      </c>
      <c r="I112" s="6">
        <f>SUM(Anmälning!I112+Byggnadsnämnden!I112)</f>
        <v>41</v>
      </c>
      <c r="J112" s="6">
        <f>SUM(Anmälning!J112+Byggnadsnämnden!J112)</f>
        <v>48</v>
      </c>
      <c r="K112" s="6">
        <f>SUM(Anmälning!K112+Byggnadsnämnden!K112)</f>
        <v>46</v>
      </c>
      <c r="L112" s="10">
        <v>47</v>
      </c>
      <c r="M112" s="10">
        <f t="shared" si="1"/>
        <v>348</v>
      </c>
      <c r="N112" s="10"/>
    </row>
    <row r="113" spans="1:14" s="4" customFormat="1" ht="13.2" x14ac:dyDescent="0.25">
      <c r="A113" s="1" t="s">
        <v>295</v>
      </c>
      <c r="B113" s="1" t="s">
        <v>175</v>
      </c>
      <c r="C113" s="6">
        <f>SUM(Anmälning!C113+Byggnadsnämnden!C113)</f>
        <v>95</v>
      </c>
      <c r="D113" s="6">
        <f>SUM(Anmälning!D113+Byggnadsnämnden!D113)</f>
        <v>0</v>
      </c>
      <c r="E113" s="6">
        <f>SUM(Anmälning!E113+Byggnadsnämnden!E113)</f>
        <v>11</v>
      </c>
      <c r="F113" s="6">
        <f>SUM(Anmälning!F113+Byggnadsnämnden!F113)</f>
        <v>5</v>
      </c>
      <c r="G113" s="6">
        <f>SUM(Anmälning!G113+Byggnadsnämnden!G113)</f>
        <v>3</v>
      </c>
      <c r="H113" s="6">
        <f>SUM(Anmälning!H113+Byggnadsnämnden!H113)</f>
        <v>24</v>
      </c>
      <c r="I113" s="6">
        <f>SUM(Anmälning!I113+Byggnadsnämnden!I113)</f>
        <v>16</v>
      </c>
      <c r="J113" s="6">
        <f>SUM(Anmälning!J113+Byggnadsnämnden!J113)</f>
        <v>30</v>
      </c>
      <c r="K113" s="6">
        <f>SUM(Anmälning!K113+Byggnadsnämnden!K113)</f>
        <v>23</v>
      </c>
      <c r="L113" s="10">
        <v>9</v>
      </c>
      <c r="M113" s="10">
        <f t="shared" si="1"/>
        <v>216</v>
      </c>
      <c r="N113" s="10"/>
    </row>
    <row r="114" spans="1:14" s="4" customFormat="1" ht="13.2" x14ac:dyDescent="0.25">
      <c r="A114" s="1" t="s">
        <v>295</v>
      </c>
      <c r="B114" s="1" t="s">
        <v>185</v>
      </c>
      <c r="C114" s="6">
        <f>SUM(Anmälning!C114+Byggnadsnämnden!C114)</f>
        <v>88</v>
      </c>
      <c r="D114" s="6">
        <f>SUM(Anmälning!D114+Byggnadsnämnden!D114)</f>
        <v>74</v>
      </c>
      <c r="E114" s="6">
        <f>SUM(Anmälning!E114+Byggnadsnämnden!E114)</f>
        <v>43</v>
      </c>
      <c r="F114" s="6">
        <f>SUM(Anmälning!F114+Byggnadsnämnden!F114)</f>
        <v>71</v>
      </c>
      <c r="G114" s="6">
        <f>SUM(Anmälning!G114+Byggnadsnämnden!G114)</f>
        <v>63</v>
      </c>
      <c r="H114" s="6">
        <f>SUM(Anmälning!H114+Byggnadsnämnden!H114)</f>
        <v>79</v>
      </c>
      <c r="I114" s="6">
        <f>SUM(Anmälning!I114+Byggnadsnämnden!I114)</f>
        <v>64</v>
      </c>
      <c r="J114" s="6">
        <f>SUM(Anmälning!J114+Byggnadsnämnden!J114)</f>
        <v>0</v>
      </c>
      <c r="K114" s="6">
        <f>SUM(Anmälning!K114+Byggnadsnämnden!K114)</f>
        <v>120</v>
      </c>
      <c r="L114" s="10" t="s">
        <v>321</v>
      </c>
      <c r="M114" s="10">
        <f t="shared" si="1"/>
        <v>602</v>
      </c>
      <c r="N114" s="10"/>
    </row>
    <row r="115" spans="1:14" s="4" customFormat="1" ht="13.2" x14ac:dyDescent="0.25">
      <c r="A115" s="1" t="s">
        <v>295</v>
      </c>
      <c r="B115" s="1" t="s">
        <v>186</v>
      </c>
      <c r="C115" s="6">
        <f>SUM(Anmälning!C115+Byggnadsnämnden!C115)</f>
        <v>0</v>
      </c>
      <c r="D115" s="6">
        <f>SUM(Anmälning!D115+Byggnadsnämnden!D115)</f>
        <v>0</v>
      </c>
      <c r="E115" s="6">
        <f>SUM(Anmälning!E115+Byggnadsnämnden!E115)</f>
        <v>55</v>
      </c>
      <c r="F115" s="6">
        <f>SUM(Anmälning!F115+Byggnadsnämnden!F115)</f>
        <v>68</v>
      </c>
      <c r="G115" s="6">
        <f>SUM(Anmälning!G115+Byggnadsnämnden!G115)</f>
        <v>45</v>
      </c>
      <c r="H115" s="6">
        <f>SUM(Anmälning!H115+Byggnadsnämnden!H115)</f>
        <v>72</v>
      </c>
      <c r="I115" s="6">
        <f>SUM(Anmälning!I115+Byggnadsnämnden!I115)</f>
        <v>49</v>
      </c>
      <c r="J115" s="6">
        <f>SUM(Anmälning!J115+Byggnadsnämnden!J115)</f>
        <v>51</v>
      </c>
      <c r="K115" s="6">
        <f>SUM(Anmälning!K115+Byggnadsnämnden!K115)</f>
        <v>95</v>
      </c>
      <c r="L115" s="10">
        <v>111</v>
      </c>
      <c r="M115" s="10">
        <f t="shared" si="1"/>
        <v>546</v>
      </c>
      <c r="N115" s="10"/>
    </row>
    <row r="116" spans="1:14" s="4" customFormat="1" ht="13.2" x14ac:dyDescent="0.25">
      <c r="A116" s="1" t="s">
        <v>295</v>
      </c>
      <c r="B116" s="1" t="s">
        <v>190</v>
      </c>
      <c r="C116" s="6">
        <f>SUM(Anmälning!C116+Byggnadsnämnden!C116)</f>
        <v>38</v>
      </c>
      <c r="D116" s="6">
        <f>SUM(Anmälning!D116+Byggnadsnämnden!D116)</f>
        <v>12</v>
      </c>
      <c r="E116" s="6">
        <f>SUM(Anmälning!E116+Byggnadsnämnden!E116)</f>
        <v>7</v>
      </c>
      <c r="F116" s="6">
        <f>SUM(Anmälning!F116+Byggnadsnämnden!F116)</f>
        <v>15</v>
      </c>
      <c r="G116" s="6">
        <f>SUM(Anmälning!G116+Byggnadsnämnden!G116)</f>
        <v>14</v>
      </c>
      <c r="H116" s="6">
        <f>SUM(Anmälning!H116+Byggnadsnämnden!H116)</f>
        <v>29</v>
      </c>
      <c r="I116" s="6">
        <f>SUM(Anmälning!I116+Byggnadsnämnden!I116)</f>
        <v>22</v>
      </c>
      <c r="J116" s="6">
        <f>SUM(Anmälning!J116+Byggnadsnämnden!J116)</f>
        <v>32</v>
      </c>
      <c r="K116" s="6">
        <f>SUM(Anmälning!K116+Byggnadsnämnden!K116)</f>
        <v>38</v>
      </c>
      <c r="L116" s="10">
        <v>78</v>
      </c>
      <c r="M116" s="10">
        <f t="shared" si="1"/>
        <v>285</v>
      </c>
      <c r="N116" s="10"/>
    </row>
    <row r="117" spans="1:14" s="4" customFormat="1" ht="13.2" x14ac:dyDescent="0.25">
      <c r="A117" s="1" t="s">
        <v>295</v>
      </c>
      <c r="B117" s="1" t="s">
        <v>198</v>
      </c>
      <c r="C117" s="6">
        <f>SUM(Anmälning!C117+Byggnadsnämnden!C117)</f>
        <v>20</v>
      </c>
      <c r="D117" s="6">
        <f>SUM(Anmälning!D117+Byggnadsnämnden!D117)</f>
        <v>0</v>
      </c>
      <c r="E117" s="6">
        <f>SUM(Anmälning!E117+Byggnadsnämnden!E117)</f>
        <v>20</v>
      </c>
      <c r="F117" s="6">
        <f>SUM(Anmälning!F117+Byggnadsnämnden!F117)</f>
        <v>63</v>
      </c>
      <c r="G117" s="6">
        <f>SUM(Anmälning!G117+Byggnadsnämnden!G117)</f>
        <v>39</v>
      </c>
      <c r="H117" s="6">
        <f>SUM(Anmälning!H117+Byggnadsnämnden!H117)</f>
        <v>38</v>
      </c>
      <c r="I117" s="6">
        <f>SUM(Anmälning!I117+Byggnadsnämnden!I117)</f>
        <v>33</v>
      </c>
      <c r="J117" s="6">
        <f>SUM(Anmälning!J117+Byggnadsnämnden!J117)</f>
        <v>53</v>
      </c>
      <c r="K117" s="6">
        <f>SUM(Anmälning!K117+Byggnadsnämnden!K117)</f>
        <v>48</v>
      </c>
      <c r="L117" s="10">
        <v>53</v>
      </c>
      <c r="M117" s="10">
        <f t="shared" si="1"/>
        <v>367</v>
      </c>
      <c r="N117" s="10"/>
    </row>
    <row r="118" spans="1:14" s="4" customFormat="1" ht="13.2" x14ac:dyDescent="0.25">
      <c r="A118" s="1" t="s">
        <v>295</v>
      </c>
      <c r="B118" s="1" t="s">
        <v>210</v>
      </c>
      <c r="C118" s="6">
        <f>SUM(Anmälning!C118+Byggnadsnämnden!C118)</f>
        <v>22</v>
      </c>
      <c r="D118" s="6">
        <f>SUM(Anmälning!D118+Byggnadsnämnden!D118)</f>
        <v>33</v>
      </c>
      <c r="E118" s="6"/>
      <c r="F118" s="6">
        <f>SUM(Anmälning!F118+Byggnadsnämnden!F118)</f>
        <v>0</v>
      </c>
      <c r="G118" s="6">
        <f>SUM(Anmälning!G118+Byggnadsnämnden!G118)</f>
        <v>32</v>
      </c>
      <c r="H118" s="6">
        <f>SUM(Anmälning!H118+Byggnadsnämnden!H118)</f>
        <v>7</v>
      </c>
      <c r="I118" s="6">
        <f>SUM(Anmälning!I118+Byggnadsnämnden!I118)</f>
        <v>10</v>
      </c>
      <c r="J118" s="6">
        <f>SUM(Anmälning!J118+Byggnadsnämnden!J118)</f>
        <v>0</v>
      </c>
      <c r="K118" s="6">
        <f>SUM(Anmälning!K118+Byggnadsnämnden!K118)</f>
        <v>64</v>
      </c>
      <c r="L118" s="10">
        <v>15</v>
      </c>
      <c r="M118" s="10">
        <f t="shared" si="1"/>
        <v>183</v>
      </c>
      <c r="N118" s="10"/>
    </row>
    <row r="119" spans="1:14" s="4" customFormat="1" ht="13.2" x14ac:dyDescent="0.25">
      <c r="A119" s="1" t="s">
        <v>295</v>
      </c>
      <c r="B119" s="1" t="s">
        <v>211</v>
      </c>
      <c r="C119" s="6">
        <f>SUM(Anmälning!C119+Byggnadsnämnden!C119)</f>
        <v>16</v>
      </c>
      <c r="D119" s="6">
        <f>SUM(Anmälning!D119+Byggnadsnämnden!D119)</f>
        <v>4</v>
      </c>
      <c r="E119" s="6">
        <f>SUM(Anmälning!E119+Byggnadsnämnden!E119)</f>
        <v>18</v>
      </c>
      <c r="F119" s="6">
        <f>SUM(Anmälning!F119+Byggnadsnämnden!F119)</f>
        <v>0</v>
      </c>
      <c r="G119" s="6">
        <f>SUM(Anmälning!G119+Byggnadsnämnden!G119)</f>
        <v>52</v>
      </c>
      <c r="H119" s="6">
        <f>SUM(Anmälning!H119+Byggnadsnämnden!H119)</f>
        <v>45</v>
      </c>
      <c r="I119" s="6">
        <f>SUM(Anmälning!I119+Byggnadsnämnden!I119)</f>
        <v>63</v>
      </c>
      <c r="J119" s="6">
        <f>SUM(Anmälning!J119+Byggnadsnämnden!J119)</f>
        <v>0</v>
      </c>
      <c r="K119" s="6">
        <f>SUM(Anmälning!K119+Byggnadsnämnden!K119)</f>
        <v>40</v>
      </c>
      <c r="L119" s="10">
        <v>160</v>
      </c>
      <c r="M119" s="10">
        <f t="shared" si="1"/>
        <v>398</v>
      </c>
      <c r="N119" s="10"/>
    </row>
    <row r="120" spans="1:14" s="4" customFormat="1" ht="13.2" x14ac:dyDescent="0.25">
      <c r="A120" s="1" t="s">
        <v>295</v>
      </c>
      <c r="B120" s="1" t="s">
        <v>227</v>
      </c>
      <c r="C120" s="6">
        <f>SUM(Anmälning!C120+Byggnadsnämnden!C120)</f>
        <v>29</v>
      </c>
      <c r="D120" s="6">
        <f>SUM(Anmälning!D120+Byggnadsnämnden!D120)</f>
        <v>27</v>
      </c>
      <c r="E120" s="6">
        <f>SUM(Anmälning!E120+Byggnadsnämnden!E120)</f>
        <v>15</v>
      </c>
      <c r="F120" s="6">
        <f>SUM(Anmälning!F120+Byggnadsnämnden!F120)</f>
        <v>57</v>
      </c>
      <c r="G120" s="6">
        <f>SUM(Anmälning!G120+Byggnadsnämnden!G120)</f>
        <v>56</v>
      </c>
      <c r="H120" s="6">
        <f>SUM(Anmälning!H120+Byggnadsnämnden!H120)</f>
        <v>0</v>
      </c>
      <c r="I120" s="6">
        <f>SUM(Anmälning!I120+Byggnadsnämnden!I120)</f>
        <v>6</v>
      </c>
      <c r="J120" s="6">
        <f>SUM(Anmälning!J120+Byggnadsnämnden!J120)</f>
        <v>25</v>
      </c>
      <c r="K120" s="6">
        <v>81</v>
      </c>
      <c r="L120" s="10">
        <v>65</v>
      </c>
      <c r="M120" s="10">
        <f t="shared" si="1"/>
        <v>361</v>
      </c>
      <c r="N120" s="10"/>
    </row>
    <row r="121" spans="1:14" s="4" customFormat="1" ht="13.2" x14ac:dyDescent="0.25">
      <c r="A121" s="1" t="s">
        <v>295</v>
      </c>
      <c r="B121" s="1" t="s">
        <v>232</v>
      </c>
      <c r="C121" s="6">
        <f>SUM(Anmälning!C121+Byggnadsnämnden!C121)</f>
        <v>0</v>
      </c>
      <c r="D121" s="6">
        <f>SUM(Anmälning!D121+Byggnadsnämnden!D121)</f>
        <v>139</v>
      </c>
      <c r="E121" s="6">
        <f>SUM(Anmälning!E121+Byggnadsnämnden!E121)</f>
        <v>167</v>
      </c>
      <c r="F121" s="6">
        <f>SUM(Anmälning!F121+Byggnadsnämnden!F121)</f>
        <v>97</v>
      </c>
      <c r="G121" s="6">
        <f>SUM(Anmälning!G121+Byggnadsnämnden!G121)</f>
        <v>160</v>
      </c>
      <c r="H121" s="6">
        <f>SUM(Anmälning!H121+Byggnadsnämnden!H121)</f>
        <v>0</v>
      </c>
      <c r="I121" s="6">
        <f>SUM(Anmälning!I121+Byggnadsnämnden!I121)</f>
        <v>120</v>
      </c>
      <c r="J121" s="6">
        <f>SUM(Anmälning!J121+Byggnadsnämnden!J121)</f>
        <v>133</v>
      </c>
      <c r="K121" s="6">
        <f>SUM(Anmälning!K121+Byggnadsnämnden!K121)</f>
        <v>200</v>
      </c>
      <c r="L121" s="10">
        <v>178</v>
      </c>
      <c r="M121" s="10">
        <f t="shared" si="1"/>
        <v>1194</v>
      </c>
      <c r="N121" s="10"/>
    </row>
    <row r="122" spans="1:14" s="4" customFormat="1" ht="13.2" x14ac:dyDescent="0.25">
      <c r="A122" s="1" t="s">
        <v>295</v>
      </c>
      <c r="B122" s="1" t="s">
        <v>253</v>
      </c>
      <c r="C122" s="6">
        <f>SUM(Anmälning!C122+Byggnadsnämnden!C122)</f>
        <v>179</v>
      </c>
      <c r="D122" s="6">
        <f>SUM(Anmälning!D122+Byggnadsnämnden!D122)</f>
        <v>147</v>
      </c>
      <c r="E122" s="6">
        <f>SUM(Anmälning!E122+Byggnadsnämnden!E122)</f>
        <v>156</v>
      </c>
      <c r="F122" s="6">
        <f>SUM(Anmälning!F122+Byggnadsnämnden!F122)</f>
        <v>124</v>
      </c>
      <c r="G122" s="6">
        <f>SUM(Anmälning!G122+Byggnadsnämnden!G122)</f>
        <v>162</v>
      </c>
      <c r="H122" s="6">
        <f>SUM(Anmälning!H122+Byggnadsnämnden!H122)</f>
        <v>0</v>
      </c>
      <c r="I122" s="6">
        <f>SUM(Anmälning!I122+Byggnadsnämnden!I122)</f>
        <v>0</v>
      </c>
      <c r="J122" s="6">
        <f>SUM(Anmälning!J122+Byggnadsnämnden!J122)</f>
        <v>115</v>
      </c>
      <c r="K122" s="6">
        <f>SUM(Anmälning!K122+Byggnadsnämnden!K122)</f>
        <v>64</v>
      </c>
      <c r="L122" s="10">
        <v>81</v>
      </c>
      <c r="M122" s="10">
        <f t="shared" si="1"/>
        <v>1028</v>
      </c>
      <c r="N122" s="10"/>
    </row>
    <row r="123" spans="1:14" s="4" customFormat="1" ht="13.2" x14ac:dyDescent="0.25">
      <c r="A123" s="1" t="s">
        <v>295</v>
      </c>
      <c r="B123" s="1" t="s">
        <v>268</v>
      </c>
      <c r="C123" s="6">
        <f>SUM(Anmälning!C123+Byggnadsnämnden!C123)</f>
        <v>55</v>
      </c>
      <c r="D123" s="6">
        <f>SUM(Anmälning!D123+Byggnadsnämnden!D123)</f>
        <v>54</v>
      </c>
      <c r="E123" s="6">
        <f>SUM(Anmälning!E123+Byggnadsnämnden!E123)</f>
        <v>71</v>
      </c>
      <c r="F123" s="6">
        <f>SUM(Anmälning!F123+Byggnadsnämnden!F123)</f>
        <v>117</v>
      </c>
      <c r="G123" s="6">
        <f>SUM(Anmälning!G123+Byggnadsnämnden!G123)</f>
        <v>130</v>
      </c>
      <c r="H123" s="6">
        <f>SUM(Anmälning!H123+Byggnadsnämnden!H123)</f>
        <v>108</v>
      </c>
      <c r="I123" s="6">
        <f>SUM(Anmälning!I123+Byggnadsnämnden!I123)</f>
        <v>109</v>
      </c>
      <c r="J123" s="6">
        <f>SUM(Anmälning!J123+Byggnadsnämnden!J123)</f>
        <v>86</v>
      </c>
      <c r="K123" s="6">
        <f>SUM(Anmälning!K123+Byggnadsnämnden!K123)</f>
        <v>156</v>
      </c>
      <c r="L123" s="10">
        <v>169</v>
      </c>
      <c r="M123" s="10">
        <f t="shared" si="1"/>
        <v>1055</v>
      </c>
      <c r="N123" s="10"/>
    </row>
    <row r="124" spans="1:14" s="4" customFormat="1" ht="13.2" x14ac:dyDescent="0.25">
      <c r="A124" s="1" t="s">
        <v>295</v>
      </c>
      <c r="B124" s="1" t="s">
        <v>274</v>
      </c>
      <c r="C124" s="6">
        <f>SUM(Anmälning!C124+Byggnadsnämnden!C124)</f>
        <v>1</v>
      </c>
      <c r="D124" s="6">
        <f>SUM(Anmälning!D124+Byggnadsnämnden!D124)</f>
        <v>4</v>
      </c>
      <c r="E124" s="6">
        <f>SUM(Anmälning!E124+Byggnadsnämnden!E124)</f>
        <v>10</v>
      </c>
      <c r="F124" s="6">
        <f>SUM(Anmälning!F124+Byggnadsnämnden!F124)</f>
        <v>5</v>
      </c>
      <c r="G124" s="6">
        <f>SUM(Anmälning!G124+Byggnadsnämnden!G124)</f>
        <v>16</v>
      </c>
      <c r="H124" s="6">
        <f>SUM(Anmälning!H124+Byggnadsnämnden!H124)</f>
        <v>28</v>
      </c>
      <c r="I124" s="6">
        <f>SUM(Anmälning!I124+Byggnadsnämnden!I124)</f>
        <v>31</v>
      </c>
      <c r="J124" s="6">
        <f>SUM(Anmälning!J124+Byggnadsnämnden!J124)</f>
        <v>62</v>
      </c>
      <c r="K124" s="6">
        <f>SUM(Anmälning!K124+Byggnadsnämnden!K124)</f>
        <v>78</v>
      </c>
      <c r="L124" s="10">
        <v>50</v>
      </c>
      <c r="M124" s="10">
        <f t="shared" si="1"/>
        <v>285</v>
      </c>
      <c r="N124" s="10"/>
    </row>
    <row r="125" spans="1:14" s="4" customFormat="1" ht="13.2" x14ac:dyDescent="0.25">
      <c r="A125" s="1" t="s">
        <v>295</v>
      </c>
      <c r="B125" s="1" t="s">
        <v>280</v>
      </c>
      <c r="C125" s="6">
        <f>SUM(Anmälning!C125+Byggnadsnämnden!C125)</f>
        <v>107</v>
      </c>
      <c r="D125" s="6">
        <f>SUM(Anmälning!D125+Byggnadsnämnden!D125)</f>
        <v>117</v>
      </c>
      <c r="E125" s="6">
        <f>SUM(Anmälning!E125+Byggnadsnämnden!E125)</f>
        <v>71</v>
      </c>
      <c r="F125" s="6">
        <f>SUM(Anmälning!F125+Byggnadsnämnden!F125)</f>
        <v>115</v>
      </c>
      <c r="G125" s="6">
        <f>SUM(Anmälning!G125+Byggnadsnämnden!G125)</f>
        <v>51</v>
      </c>
      <c r="H125" s="6">
        <f>SUM(Anmälning!H125+Byggnadsnämnden!H125)</f>
        <v>155</v>
      </c>
      <c r="I125" s="6">
        <f>SUM(Anmälning!I125+Byggnadsnämnden!I125)</f>
        <v>112</v>
      </c>
      <c r="J125" s="6">
        <f>SUM(Anmälning!J125+Byggnadsnämnden!J125)</f>
        <v>114</v>
      </c>
      <c r="K125" s="6">
        <f>SUM(Anmälning!K125+Byggnadsnämnden!K125)</f>
        <v>227</v>
      </c>
      <c r="L125" s="10">
        <v>152</v>
      </c>
      <c r="M125" s="10">
        <f t="shared" si="1"/>
        <v>1221</v>
      </c>
      <c r="N125" s="10"/>
    </row>
    <row r="126" spans="1:14" s="4" customFormat="1" ht="13.2" x14ac:dyDescent="0.25">
      <c r="A126" s="1" t="s">
        <v>295</v>
      </c>
      <c r="B126" s="1" t="s">
        <v>284</v>
      </c>
      <c r="C126" s="6">
        <f>SUM(Anmälning!C126+Byggnadsnämnden!C126)</f>
        <v>12</v>
      </c>
      <c r="D126" s="6">
        <f>SUM(Anmälning!D126+Byggnadsnämnden!D126)</f>
        <v>80</v>
      </c>
      <c r="E126" s="6">
        <f>SUM(Anmälning!E126+Byggnadsnämnden!E126)</f>
        <v>67</v>
      </c>
      <c r="F126" s="6">
        <f>SUM(Anmälning!F126+Byggnadsnämnden!F126)</f>
        <v>0</v>
      </c>
      <c r="G126" s="6">
        <f>SUM(Anmälning!G126+Byggnadsnämnden!G126)</f>
        <v>22</v>
      </c>
      <c r="H126" s="6">
        <f>SUM(Anmälning!H126+Byggnadsnämnden!H126)</f>
        <v>2</v>
      </c>
      <c r="I126" s="6">
        <f>SUM(Anmälning!I126+Byggnadsnämnden!I126)</f>
        <v>26</v>
      </c>
      <c r="J126" s="6">
        <f>SUM(Anmälning!J126+Byggnadsnämnden!J126)</f>
        <v>6</v>
      </c>
      <c r="K126" s="6">
        <f>SUM(Anmälning!K126+Byggnadsnämnden!K126)</f>
        <v>6</v>
      </c>
      <c r="L126" s="10">
        <v>11</v>
      </c>
      <c r="M126" s="10">
        <f t="shared" si="1"/>
        <v>232</v>
      </c>
      <c r="N126" s="10"/>
    </row>
    <row r="127" spans="1:14" s="4" customFormat="1" ht="13.2" x14ac:dyDescent="0.25">
      <c r="A127" s="1" t="s">
        <v>295</v>
      </c>
      <c r="B127" s="1" t="s">
        <v>289</v>
      </c>
      <c r="C127" s="6">
        <f>SUM(Anmälning!C127+Byggnadsnämnden!C127)</f>
        <v>0</v>
      </c>
      <c r="D127" s="6">
        <f>SUM(Anmälning!D127+Byggnadsnämnden!D127)</f>
        <v>75</v>
      </c>
      <c r="E127" s="6">
        <f>SUM(Anmälning!E127+Byggnadsnämnden!E127)</f>
        <v>41</v>
      </c>
      <c r="F127" s="6">
        <f>SUM(Anmälning!F127+Byggnadsnämnden!F127)</f>
        <v>19</v>
      </c>
      <c r="G127" s="6">
        <f>SUM(Anmälning!G127+Byggnadsnämnden!G127)</f>
        <v>54</v>
      </c>
      <c r="H127" s="6">
        <f>SUM(Anmälning!H127+Byggnadsnämnden!H127)</f>
        <v>8</v>
      </c>
      <c r="I127" s="6">
        <f>SUM(Anmälning!I127+Byggnadsnämnden!I127)</f>
        <v>19</v>
      </c>
      <c r="J127" s="6">
        <f>SUM(Anmälning!J127+Byggnadsnämnden!J127)</f>
        <v>0</v>
      </c>
      <c r="K127" s="6">
        <f>SUM(Anmälning!K127+Byggnadsnämnden!K127)</f>
        <v>0</v>
      </c>
      <c r="L127" s="10">
        <v>35</v>
      </c>
      <c r="M127" s="10">
        <f t="shared" si="1"/>
        <v>251</v>
      </c>
      <c r="N127" s="10"/>
    </row>
    <row r="128" spans="1:14" s="4" customFormat="1" ht="13.2" x14ac:dyDescent="0.25">
      <c r="A128" s="1" t="s">
        <v>200</v>
      </c>
      <c r="B128" s="1" t="s">
        <v>22</v>
      </c>
      <c r="C128" s="6">
        <f>SUM(Anmälning!C128+Byggnadsnämnden!C128)</f>
        <v>109</v>
      </c>
      <c r="D128" s="6">
        <f>SUM(Anmälning!D128+Byggnadsnämnden!D128)</f>
        <v>110</v>
      </c>
      <c r="E128" s="6">
        <f>SUM(Anmälning!E128+Byggnadsnämnden!E128)</f>
        <v>120</v>
      </c>
      <c r="F128" s="6">
        <f>SUM(Anmälning!F128+Byggnadsnämnden!F128)</f>
        <v>104</v>
      </c>
      <c r="G128" s="6">
        <f>SUM(Anmälning!G128+Byggnadsnämnden!G128)</f>
        <v>97</v>
      </c>
      <c r="H128" s="6">
        <f>SUM(Anmälning!H128+Byggnadsnämnden!H128)</f>
        <v>64</v>
      </c>
      <c r="I128" s="6">
        <f>SUM(Anmälning!I128+Byggnadsnämnden!I128)</f>
        <v>89</v>
      </c>
      <c r="J128" s="6">
        <f>SUM(Anmälning!J128+Byggnadsnämnden!J128)</f>
        <v>70</v>
      </c>
      <c r="K128" s="6">
        <f>SUM(Anmälning!K128+Byggnadsnämnden!K128)</f>
        <v>102</v>
      </c>
      <c r="L128" s="10">
        <v>97</v>
      </c>
      <c r="M128" s="10">
        <f t="shared" si="1"/>
        <v>962</v>
      </c>
      <c r="N128" s="10"/>
    </row>
    <row r="129" spans="1:14" s="4" customFormat="1" ht="13.2" x14ac:dyDescent="0.25">
      <c r="A129" s="1" t="s">
        <v>200</v>
      </c>
      <c r="B129" s="1" t="s">
        <v>29</v>
      </c>
      <c r="C129" s="6">
        <f>SUM(Anmälning!C129+Byggnadsnämnden!C129)</f>
        <v>34</v>
      </c>
      <c r="D129" s="6">
        <f>SUM(Anmälning!D129+Byggnadsnämnden!D129)</f>
        <v>0</v>
      </c>
      <c r="E129" s="6">
        <f>SUM(Anmälning!E129+Byggnadsnämnden!E129)</f>
        <v>60</v>
      </c>
      <c r="F129" s="6">
        <f>SUM(Anmälning!F129+Byggnadsnämnden!F129)</f>
        <v>82</v>
      </c>
      <c r="G129" s="6">
        <f>SUM(Anmälning!G129+Byggnadsnämnden!G129)</f>
        <v>72</v>
      </c>
      <c r="H129" s="6">
        <f>SUM(Anmälning!H129+Byggnadsnämnden!H129)</f>
        <v>132</v>
      </c>
      <c r="I129" s="6">
        <f>SUM(Anmälning!I129+Byggnadsnämnden!I129)</f>
        <v>59</v>
      </c>
      <c r="J129" s="6">
        <f>SUM(Anmälning!J129+Byggnadsnämnden!J129)</f>
        <v>65</v>
      </c>
      <c r="K129" s="6">
        <f>SUM(Anmälning!K129+Byggnadsnämnden!K129)</f>
        <v>60</v>
      </c>
      <c r="L129" s="10">
        <v>149</v>
      </c>
      <c r="M129" s="10">
        <f t="shared" si="1"/>
        <v>713</v>
      </c>
      <c r="N129" s="10"/>
    </row>
    <row r="130" spans="1:14" s="4" customFormat="1" ht="13.2" x14ac:dyDescent="0.25">
      <c r="A130" s="1" t="s">
        <v>200</v>
      </c>
      <c r="B130" s="1" t="s">
        <v>33</v>
      </c>
      <c r="C130" s="6">
        <f>SUM(Anmälning!C130+Byggnadsnämnden!C130)</f>
        <v>63</v>
      </c>
      <c r="D130" s="6">
        <f>SUM(Anmälning!D130+Byggnadsnämnden!D130)</f>
        <v>0</v>
      </c>
      <c r="E130" s="6">
        <f>SUM(Anmälning!E130+Byggnadsnämnden!E130)</f>
        <v>69</v>
      </c>
      <c r="F130" s="6">
        <f>SUM(Anmälning!F130+Byggnadsnämnden!F130)</f>
        <v>0</v>
      </c>
      <c r="G130" s="6">
        <f>SUM(Anmälning!G130+Byggnadsnämnden!G130)</f>
        <v>68</v>
      </c>
      <c r="H130" s="6">
        <f>SUM(Anmälning!H130+Byggnadsnämnden!H130)</f>
        <v>76</v>
      </c>
      <c r="I130" s="6">
        <f>SUM(Anmälning!I130+Byggnadsnämnden!I130)</f>
        <v>94</v>
      </c>
      <c r="J130" s="6">
        <f>SUM(Anmälning!J130+Byggnadsnämnden!J130)</f>
        <v>0</v>
      </c>
      <c r="K130" s="6">
        <f>SUM(Anmälning!K130+Byggnadsnämnden!K130)</f>
        <v>51</v>
      </c>
      <c r="L130" s="10">
        <v>69</v>
      </c>
      <c r="M130" s="10">
        <f t="shared" si="1"/>
        <v>490</v>
      </c>
      <c r="N130" s="10"/>
    </row>
    <row r="131" spans="1:14" s="4" customFormat="1" ht="13.2" x14ac:dyDescent="0.25">
      <c r="A131" s="1" t="s">
        <v>200</v>
      </c>
      <c r="B131" s="1" t="s">
        <v>67</v>
      </c>
      <c r="C131" s="6">
        <f>SUM(Anmälning!C131+Byggnadsnämnden!C131)</f>
        <v>134</v>
      </c>
      <c r="D131" s="6">
        <f>SUM(Anmälning!D131+Byggnadsnämnden!D131)</f>
        <v>0</v>
      </c>
      <c r="E131" s="6"/>
      <c r="F131" s="6">
        <f>SUM(Anmälning!F131+Byggnadsnämnden!F131)</f>
        <v>0</v>
      </c>
      <c r="G131" s="6">
        <f>SUM(Anmälning!G131+Byggnadsnämnden!G131)</f>
        <v>0</v>
      </c>
      <c r="H131" s="6">
        <f>SUM(Anmälning!H131+Byggnadsnämnden!H131)</f>
        <v>0</v>
      </c>
      <c r="I131" s="6">
        <f>SUM(Anmälning!I131+Byggnadsnämnden!I131)</f>
        <v>0</v>
      </c>
      <c r="J131" s="6">
        <f>SUM(Anmälning!J131+Byggnadsnämnden!J131)</f>
        <v>0</v>
      </c>
      <c r="K131" s="6"/>
      <c r="L131" s="10">
        <v>111</v>
      </c>
      <c r="M131" s="10">
        <f t="shared" ref="M131:M194" si="2">SUM(C131:L131)</f>
        <v>245</v>
      </c>
      <c r="N131" s="10"/>
    </row>
    <row r="132" spans="1:14" s="4" customFormat="1" ht="13.2" x14ac:dyDescent="0.25">
      <c r="A132" s="1" t="s">
        <v>200</v>
      </c>
      <c r="B132" s="1" t="s">
        <v>75</v>
      </c>
      <c r="C132" s="6">
        <f>SUM(Anmälning!C132+Byggnadsnämnden!C132)</f>
        <v>150</v>
      </c>
      <c r="D132" s="6">
        <f>SUM(Anmälning!D132+Byggnadsnämnden!D132)</f>
        <v>507</v>
      </c>
      <c r="E132" s="6">
        <f>SUM(Anmälning!E132+Byggnadsnämnden!E132)</f>
        <v>131</v>
      </c>
      <c r="F132" s="6">
        <f>SUM(Anmälning!F132+Byggnadsnämnden!F132)</f>
        <v>416</v>
      </c>
      <c r="G132" s="6">
        <f>SUM(Anmälning!G132+Byggnadsnämnden!G132)</f>
        <v>423</v>
      </c>
      <c r="H132" s="6">
        <f>SUM(Anmälning!H132+Byggnadsnämnden!H132)</f>
        <v>569</v>
      </c>
      <c r="I132" s="6">
        <f>SUM(Anmälning!I132+Byggnadsnämnden!I132)</f>
        <v>424</v>
      </c>
      <c r="J132" s="6">
        <f>SUM(Anmälning!J132+Byggnadsnämnden!J132)</f>
        <v>300</v>
      </c>
      <c r="K132" s="6">
        <f>SUM(Anmälning!K132+Byggnadsnämnden!K132)</f>
        <v>283</v>
      </c>
      <c r="L132" s="10">
        <v>257</v>
      </c>
      <c r="M132" s="10">
        <f t="shared" si="2"/>
        <v>3460</v>
      </c>
      <c r="N132" s="10"/>
    </row>
    <row r="133" spans="1:14" s="4" customFormat="1" ht="13.2" x14ac:dyDescent="0.25">
      <c r="A133" s="1" t="s">
        <v>200</v>
      </c>
      <c r="B133" s="1" t="s">
        <v>90</v>
      </c>
      <c r="C133" s="6">
        <f>SUM(Anmälning!C133+Byggnadsnämnden!C133)</f>
        <v>0</v>
      </c>
      <c r="D133" s="6">
        <f>SUM(Anmälning!D133+Byggnadsnämnden!D133)</f>
        <v>0</v>
      </c>
      <c r="E133" s="6">
        <f>SUM(Anmälning!E133+Byggnadsnämnden!E133)</f>
        <v>92</v>
      </c>
      <c r="F133" s="6">
        <f>SUM(Anmälning!F133+Byggnadsnämnden!F133)</f>
        <v>157</v>
      </c>
      <c r="G133" s="6">
        <f>SUM(Anmälning!G133+Byggnadsnämnden!G133)</f>
        <v>129</v>
      </c>
      <c r="H133" s="6">
        <f>SUM(Anmälning!H133+Byggnadsnämnden!H133)</f>
        <v>137</v>
      </c>
      <c r="I133" s="6">
        <f>SUM(Anmälning!I133+Byggnadsnämnden!I133)</f>
        <v>125</v>
      </c>
      <c r="J133" s="6">
        <f>SUM(Anmälning!J133+Byggnadsnämnden!J133)</f>
        <v>188</v>
      </c>
      <c r="K133" s="6">
        <f>SUM(Anmälning!K133+Byggnadsnämnden!K133)</f>
        <v>342</v>
      </c>
      <c r="L133" s="10">
        <v>141</v>
      </c>
      <c r="M133" s="10">
        <f t="shared" si="2"/>
        <v>1311</v>
      </c>
      <c r="N133" s="10"/>
    </row>
    <row r="134" spans="1:14" s="4" customFormat="1" ht="13.2" x14ac:dyDescent="0.25">
      <c r="A134" s="1" t="s">
        <v>200</v>
      </c>
      <c r="B134" s="1" t="s">
        <v>122</v>
      </c>
      <c r="C134" s="6">
        <f>SUM(Anmälning!C134+Byggnadsnämnden!C134)</f>
        <v>48</v>
      </c>
      <c r="D134" s="6">
        <f>SUM(Anmälning!D134+Byggnadsnämnden!D134)</f>
        <v>38</v>
      </c>
      <c r="E134" s="6">
        <f>SUM(Anmälning!E134+Byggnadsnämnden!E134)</f>
        <v>59</v>
      </c>
      <c r="F134" s="6">
        <f>SUM(Anmälning!F134+Byggnadsnämnden!F134)</f>
        <v>0</v>
      </c>
      <c r="G134" s="6">
        <f>SUM(Anmälning!G134+Byggnadsnämnden!G134)</f>
        <v>57</v>
      </c>
      <c r="H134" s="6">
        <f>SUM(Anmälning!H134+Byggnadsnämnden!H134)</f>
        <v>57</v>
      </c>
      <c r="I134" s="6">
        <f>SUM(Anmälning!I134+Byggnadsnämnden!I134)</f>
        <v>47</v>
      </c>
      <c r="J134" s="6">
        <f>SUM(Anmälning!J134+Byggnadsnämnden!J134)</f>
        <v>51</v>
      </c>
      <c r="K134" s="6">
        <f>SUM(Anmälning!K134+Byggnadsnämnden!K134)</f>
        <v>51</v>
      </c>
      <c r="L134" s="10">
        <v>44</v>
      </c>
      <c r="M134" s="10">
        <f t="shared" si="2"/>
        <v>452</v>
      </c>
      <c r="N134" s="10"/>
    </row>
    <row r="135" spans="1:14" s="4" customFormat="1" ht="13.2" x14ac:dyDescent="0.25">
      <c r="A135" s="1" t="s">
        <v>200</v>
      </c>
      <c r="B135" s="1" t="s">
        <v>152</v>
      </c>
      <c r="C135" s="6">
        <f>SUM(Anmälning!C135+Byggnadsnämnden!C135)</f>
        <v>94</v>
      </c>
      <c r="D135" s="6">
        <f>SUM(Anmälning!D135+Byggnadsnämnden!D135)</f>
        <v>108</v>
      </c>
      <c r="E135" s="6"/>
      <c r="F135" s="6">
        <f>SUM(Anmälning!F135+Byggnadsnämnden!F135)</f>
        <v>96</v>
      </c>
      <c r="G135" s="6">
        <f>SUM(Anmälning!G135+Byggnadsnämnden!G135)</f>
        <v>130</v>
      </c>
      <c r="H135" s="6">
        <f>SUM(Anmälning!H135+Byggnadsnämnden!H135)</f>
        <v>170</v>
      </c>
      <c r="I135" s="6">
        <f>SUM(Anmälning!I135+Byggnadsnämnden!I135)</f>
        <v>184</v>
      </c>
      <c r="J135" s="6">
        <f>SUM(Anmälning!J135+Byggnadsnämnden!J135)</f>
        <v>230</v>
      </c>
      <c r="K135" s="6">
        <f>SUM(Anmälning!K135+Byggnadsnämnden!K135)</f>
        <v>201</v>
      </c>
      <c r="L135" s="10">
        <v>164</v>
      </c>
      <c r="M135" s="10">
        <f t="shared" si="2"/>
        <v>1377</v>
      </c>
      <c r="N135" s="10"/>
    </row>
    <row r="136" spans="1:14" s="4" customFormat="1" ht="13.2" x14ac:dyDescent="0.25">
      <c r="A136" s="1" t="s">
        <v>200</v>
      </c>
      <c r="B136" s="1" t="s">
        <v>158</v>
      </c>
      <c r="C136" s="6">
        <f>SUM(Anmälning!C136+Byggnadsnämnden!C136)</f>
        <v>0</v>
      </c>
      <c r="D136" s="6">
        <f>SUM(Anmälning!D136+Byggnadsnämnden!D136)</f>
        <v>0</v>
      </c>
      <c r="E136" s="6"/>
      <c r="F136" s="6">
        <f>SUM(Anmälning!F136+Byggnadsnämnden!F136)</f>
        <v>0</v>
      </c>
      <c r="G136" s="6">
        <f>SUM(Anmälning!G136+Byggnadsnämnden!G136)</f>
        <v>132</v>
      </c>
      <c r="H136" s="6">
        <f>SUM(Anmälning!H136+Byggnadsnämnden!H136)</f>
        <v>178</v>
      </c>
      <c r="I136" s="6">
        <f>SUM(Anmälning!I136+Byggnadsnämnden!I136)</f>
        <v>145</v>
      </c>
      <c r="J136" s="6">
        <f>SUM(Anmälning!J136+Byggnadsnämnden!J136)</f>
        <v>393</v>
      </c>
      <c r="K136" s="6">
        <f>SUM(Anmälning!K136+Byggnadsnämnden!K136)</f>
        <v>334</v>
      </c>
      <c r="L136" s="10">
        <v>332</v>
      </c>
      <c r="M136" s="10">
        <f t="shared" si="2"/>
        <v>1514</v>
      </c>
      <c r="N136" s="10"/>
    </row>
    <row r="137" spans="1:14" s="4" customFormat="1" ht="13.2" x14ac:dyDescent="0.25">
      <c r="A137" s="1" t="s">
        <v>200</v>
      </c>
      <c r="B137" s="1" t="s">
        <v>161</v>
      </c>
      <c r="C137" s="6">
        <f>SUM(Anmälning!C137+Byggnadsnämnden!C137)</f>
        <v>0</v>
      </c>
      <c r="D137" s="6">
        <f>SUM(Anmälning!D137+Byggnadsnämnden!D137)</f>
        <v>0</v>
      </c>
      <c r="E137" s="6"/>
      <c r="F137" s="6">
        <f>SUM(Anmälning!F137+Byggnadsnämnden!F137)</f>
        <v>17</v>
      </c>
      <c r="G137" s="6">
        <f>SUM(Anmälning!G137+Byggnadsnämnden!G137)</f>
        <v>2</v>
      </c>
      <c r="H137" s="6">
        <f>SUM(Anmälning!H137+Byggnadsnämnden!H137)</f>
        <v>30</v>
      </c>
      <c r="I137" s="6">
        <f>SUM(Anmälning!I137+Byggnadsnämnden!I137)</f>
        <v>34</v>
      </c>
      <c r="J137" s="6">
        <f>SUM(Anmälning!J137+Byggnadsnämnden!J137)</f>
        <v>30</v>
      </c>
      <c r="K137" s="6">
        <f>SUM(Anmälning!K137+Byggnadsnämnden!K137)</f>
        <v>26</v>
      </c>
      <c r="L137" s="10">
        <v>28</v>
      </c>
      <c r="M137" s="10">
        <f t="shared" si="2"/>
        <v>167</v>
      </c>
      <c r="N137" s="10"/>
    </row>
    <row r="138" spans="1:14" s="4" customFormat="1" ht="13.2" x14ac:dyDescent="0.25">
      <c r="A138" s="1" t="s">
        <v>200</v>
      </c>
      <c r="B138" s="1" t="s">
        <v>163</v>
      </c>
      <c r="C138" s="6">
        <f>SUM(Anmälning!C138+Byggnadsnämnden!C138)</f>
        <v>36</v>
      </c>
      <c r="D138" s="6">
        <f>SUM(Anmälning!D138+Byggnadsnämnden!D138)</f>
        <v>0</v>
      </c>
      <c r="E138" s="6">
        <f>SUM(Anmälning!E138+Byggnadsnämnden!E138)</f>
        <v>37</v>
      </c>
      <c r="F138" s="6">
        <f>SUM(Anmälning!F138+Byggnadsnämnden!F138)</f>
        <v>73</v>
      </c>
      <c r="G138" s="6">
        <f>SUM(Anmälning!G138+Byggnadsnämnden!G138)</f>
        <v>45</v>
      </c>
      <c r="H138" s="6">
        <f>SUM(Anmälning!H138+Byggnadsnämnden!H138)</f>
        <v>85</v>
      </c>
      <c r="I138" s="6">
        <f>SUM(Anmälning!I138+Byggnadsnämnden!I138)</f>
        <v>67</v>
      </c>
      <c r="J138" s="6">
        <f>SUM(Anmälning!J138+Byggnadsnämnden!J138)</f>
        <v>62</v>
      </c>
      <c r="K138" s="6">
        <f>SUM(Anmälning!K138+Byggnadsnämnden!K138)</f>
        <v>67</v>
      </c>
      <c r="L138" s="10">
        <v>59</v>
      </c>
      <c r="M138" s="10">
        <f t="shared" si="2"/>
        <v>531</v>
      </c>
      <c r="N138" s="10"/>
    </row>
    <row r="139" spans="1:14" s="4" customFormat="1" ht="13.2" x14ac:dyDescent="0.25">
      <c r="A139" s="1" t="s">
        <v>200</v>
      </c>
      <c r="B139" s="1" t="s">
        <v>182</v>
      </c>
      <c r="C139" s="6">
        <f>SUM(Anmälning!C139+Byggnadsnämnden!C139)</f>
        <v>10</v>
      </c>
      <c r="D139" s="6">
        <f>SUM(Anmälning!D139+Byggnadsnämnden!D139)</f>
        <v>0</v>
      </c>
      <c r="E139" s="6">
        <f>SUM(Anmälning!E139+Byggnadsnämnden!E139)</f>
        <v>11</v>
      </c>
      <c r="F139" s="6">
        <f>SUM(Anmälning!F139+Byggnadsnämnden!F139)</f>
        <v>40</v>
      </c>
      <c r="G139" s="6">
        <f>SUM(Anmälning!G139+Byggnadsnämnden!G139)</f>
        <v>7</v>
      </c>
      <c r="H139" s="6">
        <f>SUM(Anmälning!H139+Byggnadsnämnden!H139)</f>
        <v>39</v>
      </c>
      <c r="I139" s="6">
        <f>SUM(Anmälning!I139+Byggnadsnämnden!I139)</f>
        <v>0</v>
      </c>
      <c r="J139" s="6">
        <f>SUM(Anmälning!J139+Byggnadsnämnden!J139)</f>
        <v>28</v>
      </c>
      <c r="K139" s="6"/>
      <c r="L139" s="10">
        <v>34</v>
      </c>
      <c r="M139" s="10">
        <f t="shared" si="2"/>
        <v>169</v>
      </c>
      <c r="N139" s="10"/>
    </row>
    <row r="140" spans="1:14" s="4" customFormat="1" ht="13.2" x14ac:dyDescent="0.25">
      <c r="A140" s="1" t="s">
        <v>200</v>
      </c>
      <c r="B140" s="1" t="s">
        <v>184</v>
      </c>
      <c r="C140" s="6">
        <f>SUM(Anmälning!C140+Byggnadsnämnden!C140)</f>
        <v>0</v>
      </c>
      <c r="D140" s="6">
        <f>SUM(Anmälning!D140+Byggnadsnämnden!D140)</f>
        <v>64</v>
      </c>
      <c r="E140" s="6">
        <f>SUM(Anmälning!E140+Byggnadsnämnden!E140)</f>
        <v>73</v>
      </c>
      <c r="F140" s="6">
        <f>SUM(Anmälning!F140+Byggnadsnämnden!F140)</f>
        <v>46</v>
      </c>
      <c r="G140" s="6">
        <f>SUM(Anmälning!G140+Byggnadsnämnden!G140)</f>
        <v>55</v>
      </c>
      <c r="H140" s="6">
        <f>SUM(Anmälning!H140+Byggnadsnämnden!H140)</f>
        <v>0</v>
      </c>
      <c r="I140" s="6">
        <f>SUM(Anmälning!I140+Byggnadsnämnden!I140)</f>
        <v>60</v>
      </c>
      <c r="J140" s="6">
        <f>SUM(Anmälning!J140+Byggnadsnämnden!J140)</f>
        <v>182</v>
      </c>
      <c r="K140" s="6">
        <f>SUM(Anmälning!K140+Byggnadsnämnden!K140)</f>
        <v>72</v>
      </c>
      <c r="L140" s="10">
        <v>142</v>
      </c>
      <c r="M140" s="10">
        <f t="shared" si="2"/>
        <v>694</v>
      </c>
      <c r="N140" s="10"/>
    </row>
    <row r="141" spans="1:14" s="4" customFormat="1" ht="13.2" x14ac:dyDescent="0.25">
      <c r="A141" s="1" t="s">
        <v>200</v>
      </c>
      <c r="B141" s="1" t="s">
        <v>194</v>
      </c>
      <c r="C141" s="6">
        <f>SUM(Anmälning!C141+Byggnadsnämnden!C141)</f>
        <v>121</v>
      </c>
      <c r="D141" s="6">
        <f>SUM(Anmälning!D141+Byggnadsnämnden!D141)</f>
        <v>104</v>
      </c>
      <c r="E141" s="6">
        <f>SUM(Anmälning!E141+Byggnadsnämnden!E141)</f>
        <v>108</v>
      </c>
      <c r="F141" s="6">
        <f>SUM(Anmälning!F141+Byggnadsnämnden!F141)</f>
        <v>120</v>
      </c>
      <c r="G141" s="6">
        <f>SUM(Anmälning!G141+Byggnadsnämnden!G141)</f>
        <v>134</v>
      </c>
      <c r="H141" s="6">
        <f>SUM(Anmälning!H141+Byggnadsnämnden!H141)</f>
        <v>153</v>
      </c>
      <c r="I141" s="6">
        <f>SUM(Anmälning!I141+Byggnadsnämnden!I141)</f>
        <v>66</v>
      </c>
      <c r="J141" s="6">
        <f>SUM(Anmälning!J141+Byggnadsnämnden!J141)</f>
        <v>40</v>
      </c>
      <c r="K141" s="6">
        <f>SUM(Anmälning!K141+Byggnadsnämnden!K141)</f>
        <v>52</v>
      </c>
      <c r="L141" s="10">
        <v>43</v>
      </c>
      <c r="M141" s="10">
        <f t="shared" si="2"/>
        <v>941</v>
      </c>
      <c r="N141" s="10"/>
    </row>
    <row r="142" spans="1:14" s="4" customFormat="1" ht="13.2" x14ac:dyDescent="0.25">
      <c r="A142" s="1" t="s">
        <v>200</v>
      </c>
      <c r="B142" s="1" t="s">
        <v>195</v>
      </c>
      <c r="C142" s="6">
        <f>SUM(Anmälning!C142+Byggnadsnämnden!C142)</f>
        <v>62</v>
      </c>
      <c r="D142" s="6">
        <f>SUM(Anmälning!D142+Byggnadsnämnden!D142)</f>
        <v>58</v>
      </c>
      <c r="E142" s="6">
        <f>SUM(Anmälning!E142+Byggnadsnämnden!E142)</f>
        <v>36</v>
      </c>
      <c r="F142" s="6">
        <f>SUM(Anmälning!F142+Byggnadsnämnden!F142)</f>
        <v>25</v>
      </c>
      <c r="G142" s="6">
        <f>SUM(Anmälning!G142+Byggnadsnämnden!G142)</f>
        <v>43</v>
      </c>
      <c r="H142" s="6">
        <f>SUM(Anmälning!H142+Byggnadsnämnden!H142)</f>
        <v>104</v>
      </c>
      <c r="I142" s="6">
        <f>SUM(Anmälning!I142+Byggnadsnämnden!I142)</f>
        <v>57</v>
      </c>
      <c r="J142" s="6">
        <f>SUM(Anmälning!J142+Byggnadsnämnden!J142)</f>
        <v>45</v>
      </c>
      <c r="K142" s="6">
        <f>SUM(Anmälning!K142+Byggnadsnämnden!K142)</f>
        <v>41</v>
      </c>
      <c r="L142" s="10">
        <v>30</v>
      </c>
      <c r="M142" s="10">
        <f t="shared" si="2"/>
        <v>501</v>
      </c>
      <c r="N142" s="10"/>
    </row>
    <row r="143" spans="1:14" s="4" customFormat="1" ht="13.2" x14ac:dyDescent="0.25">
      <c r="A143" s="1" t="s">
        <v>200</v>
      </c>
      <c r="B143" s="1" t="s">
        <v>200</v>
      </c>
      <c r="C143" s="6">
        <f>SUM(Anmälning!C143+Byggnadsnämnden!C143)</f>
        <v>331</v>
      </c>
      <c r="D143" s="6">
        <f>SUM(Anmälning!D143+Byggnadsnämnden!D143)</f>
        <v>0</v>
      </c>
      <c r="E143" s="6"/>
      <c r="F143" s="6">
        <f>SUM(Anmälning!F143+Byggnadsnämnden!F143)</f>
        <v>415</v>
      </c>
      <c r="G143" s="6">
        <f>SUM(Anmälning!G143+Byggnadsnämnden!G143)</f>
        <v>413</v>
      </c>
      <c r="H143" s="6">
        <f>SUM(Anmälning!H143+Byggnadsnämnden!H143)</f>
        <v>370</v>
      </c>
      <c r="I143" s="6">
        <f>SUM(Anmälning!I143+Byggnadsnämnden!I143)</f>
        <v>334</v>
      </c>
      <c r="J143" s="6">
        <f>SUM(Anmälning!J143+Byggnadsnämnden!J143)</f>
        <v>405</v>
      </c>
      <c r="K143" s="6">
        <f>SUM(Anmälning!K143+Byggnadsnämnden!K143)</f>
        <v>281</v>
      </c>
      <c r="L143" s="10">
        <v>268</v>
      </c>
      <c r="M143" s="10">
        <f t="shared" si="2"/>
        <v>2817</v>
      </c>
      <c r="N143" s="10"/>
    </row>
    <row r="144" spans="1:14" s="4" customFormat="1" ht="13.2" x14ac:dyDescent="0.25">
      <c r="A144" s="1" t="s">
        <v>200</v>
      </c>
      <c r="B144" s="1" t="s">
        <v>206</v>
      </c>
      <c r="C144" s="6">
        <f>SUM(Anmälning!C144+Byggnadsnämnden!C144)</f>
        <v>21</v>
      </c>
      <c r="D144" s="6">
        <f>SUM(Anmälning!D144+Byggnadsnämnden!D144)</f>
        <v>0</v>
      </c>
      <c r="E144" s="6">
        <f>SUM(Anmälning!E144+Byggnadsnämnden!E144)</f>
        <v>27</v>
      </c>
      <c r="F144" s="6">
        <f>SUM(Anmälning!F144+Byggnadsnämnden!F144)</f>
        <v>0</v>
      </c>
      <c r="G144" s="6">
        <f>SUM(Anmälning!G144+Byggnadsnämnden!G144)</f>
        <v>7</v>
      </c>
      <c r="H144" s="6">
        <f>SUM(Anmälning!H144+Byggnadsnämnden!H144)</f>
        <v>7</v>
      </c>
      <c r="I144" s="6">
        <f>SUM(Anmälning!I144+Byggnadsnämnden!I144)</f>
        <v>5</v>
      </c>
      <c r="J144" s="6">
        <f>SUM(Anmälning!J144+Byggnadsnämnden!J144)</f>
        <v>5</v>
      </c>
      <c r="K144" s="6">
        <f>SUM(Anmälning!K144+Byggnadsnämnden!K144)</f>
        <v>32</v>
      </c>
      <c r="L144" s="10">
        <v>0</v>
      </c>
      <c r="M144" s="10">
        <f t="shared" si="2"/>
        <v>104</v>
      </c>
      <c r="N144" s="10"/>
    </row>
    <row r="145" spans="1:14" s="4" customFormat="1" ht="13.2" x14ac:dyDescent="0.25">
      <c r="A145" s="1" t="s">
        <v>200</v>
      </c>
      <c r="B145" s="1" t="s">
        <v>218</v>
      </c>
      <c r="C145" s="6">
        <f>SUM(Anmälning!C145+Byggnadsnämnden!C145)</f>
        <v>0</v>
      </c>
      <c r="D145" s="6">
        <f>SUM(Anmälning!D145+Byggnadsnämnden!D145)</f>
        <v>166</v>
      </c>
      <c r="E145" s="6">
        <f>SUM(Anmälning!E145+Byggnadsnämnden!E145)</f>
        <v>176</v>
      </c>
      <c r="F145" s="6">
        <f>SUM(Anmälning!F145+Byggnadsnämnden!F145)</f>
        <v>224</v>
      </c>
      <c r="G145" s="6">
        <f>SUM(Anmälning!G145+Byggnadsnämnden!G145)</f>
        <v>185</v>
      </c>
      <c r="H145" s="6">
        <f>SUM(Anmälning!H145+Byggnadsnämnden!H145)</f>
        <v>573</v>
      </c>
      <c r="I145" s="6">
        <f>SUM(Anmälning!I145+Byggnadsnämnden!I145)</f>
        <v>268</v>
      </c>
      <c r="J145" s="6">
        <f>SUM(Anmälning!J145+Byggnadsnämnden!J145)</f>
        <v>0</v>
      </c>
      <c r="K145" s="6">
        <f>SUM(Anmälning!K145+Byggnadsnämnden!K145)</f>
        <v>236</v>
      </c>
      <c r="L145" s="10">
        <v>162</v>
      </c>
      <c r="M145" s="10">
        <f t="shared" si="2"/>
        <v>1990</v>
      </c>
      <c r="N145" s="10"/>
    </row>
    <row r="146" spans="1:14" s="4" customFormat="1" ht="13.2" x14ac:dyDescent="0.25">
      <c r="A146" s="1" t="s">
        <v>200</v>
      </c>
      <c r="B146" s="1" t="s">
        <v>235</v>
      </c>
      <c r="C146" s="6">
        <f>SUM(Anmälning!C146+Byggnadsnämnden!C146)</f>
        <v>52</v>
      </c>
      <c r="D146" s="6">
        <f>SUM(Anmälning!D146+Byggnadsnämnden!D146)</f>
        <v>57</v>
      </c>
      <c r="E146" s="6">
        <f>SUM(Anmälning!E146+Byggnadsnämnden!E146)</f>
        <v>47</v>
      </c>
      <c r="F146" s="6">
        <f>SUM(Anmälning!F146+Byggnadsnämnden!F146)</f>
        <v>156</v>
      </c>
      <c r="G146" s="6">
        <f>SUM(Anmälning!G146+Byggnadsnämnden!G146)</f>
        <v>167</v>
      </c>
      <c r="H146" s="6">
        <f>SUM(Anmälning!H146+Byggnadsnämnden!H146)</f>
        <v>114</v>
      </c>
      <c r="I146" s="6">
        <f>SUM(Anmälning!I146+Byggnadsnämnden!I146)</f>
        <v>79</v>
      </c>
      <c r="J146" s="6">
        <f>SUM(Anmälning!J146+Byggnadsnämnden!J146)</f>
        <v>93</v>
      </c>
      <c r="K146" s="6">
        <f>SUM(Anmälning!K146+Byggnadsnämnden!K146)</f>
        <v>92</v>
      </c>
      <c r="L146" s="10">
        <v>84</v>
      </c>
      <c r="M146" s="10">
        <f t="shared" si="2"/>
        <v>941</v>
      </c>
      <c r="N146" s="10"/>
    </row>
    <row r="147" spans="1:14" s="4" customFormat="1" ht="13.2" x14ac:dyDescent="0.25">
      <c r="A147" s="1" t="s">
        <v>200</v>
      </c>
      <c r="B147" s="1" t="s">
        <v>236</v>
      </c>
      <c r="C147" s="6">
        <f>SUM(Anmälning!C147+Byggnadsnämnden!C147)</f>
        <v>157</v>
      </c>
      <c r="D147" s="6">
        <f>SUM(Anmälning!D147+Byggnadsnämnden!D147)</f>
        <v>170</v>
      </c>
      <c r="E147" s="6">
        <f>SUM(Anmälning!E147+Byggnadsnämnden!E147)</f>
        <v>78</v>
      </c>
      <c r="F147" s="6">
        <f>SUM(Anmälning!F147+Byggnadsnämnden!F147)</f>
        <v>55</v>
      </c>
      <c r="G147" s="6">
        <f>SUM(Anmälning!G147+Byggnadsnämnden!G147)</f>
        <v>199</v>
      </c>
      <c r="H147" s="6">
        <f>SUM(Anmälning!H147+Byggnadsnämnden!H147)</f>
        <v>239</v>
      </c>
      <c r="I147" s="6">
        <f>SUM(Anmälning!I147+Byggnadsnämnden!I147)</f>
        <v>0</v>
      </c>
      <c r="J147" s="6">
        <f>SUM(Anmälning!J147+Byggnadsnämnden!J147)</f>
        <v>0</v>
      </c>
      <c r="K147" s="6">
        <f>SUM(Anmälning!K147+Byggnadsnämnden!K147)</f>
        <v>170</v>
      </c>
      <c r="L147" s="10">
        <v>361</v>
      </c>
      <c r="M147" s="10">
        <f t="shared" si="2"/>
        <v>1429</v>
      </c>
      <c r="N147" s="10"/>
    </row>
    <row r="148" spans="1:14" s="4" customFormat="1" ht="13.2" x14ac:dyDescent="0.25">
      <c r="A148" s="1" t="s">
        <v>200</v>
      </c>
      <c r="B148" s="1" t="s">
        <v>241</v>
      </c>
      <c r="C148" s="6">
        <f>SUM(Anmälning!C148+Byggnadsnämnden!C148)</f>
        <v>66</v>
      </c>
      <c r="D148" s="6">
        <f>SUM(Anmälning!D148+Byggnadsnämnden!D148)</f>
        <v>113</v>
      </c>
      <c r="E148" s="6">
        <f>SUM(Anmälning!E148+Byggnadsnämnden!E148)</f>
        <v>41</v>
      </c>
      <c r="F148" s="6">
        <f>SUM(Anmälning!F148+Byggnadsnämnden!F148)</f>
        <v>71</v>
      </c>
      <c r="G148" s="6">
        <f>SUM(Anmälning!G148+Byggnadsnämnden!G148)</f>
        <v>277</v>
      </c>
      <c r="H148" s="6">
        <f>SUM(Anmälning!H148+Byggnadsnämnden!H148)</f>
        <v>139</v>
      </c>
      <c r="I148" s="6">
        <f>SUM(Anmälning!I148+Byggnadsnämnden!I148)</f>
        <v>103</v>
      </c>
      <c r="J148" s="6">
        <f>SUM(Anmälning!J148+Byggnadsnämnden!J148)</f>
        <v>108</v>
      </c>
      <c r="K148" s="6">
        <f>SUM(Anmälning!K148+Byggnadsnämnden!K148)</f>
        <v>148</v>
      </c>
      <c r="L148" s="10">
        <v>177</v>
      </c>
      <c r="M148" s="10">
        <f t="shared" si="2"/>
        <v>1243</v>
      </c>
      <c r="N148" s="10"/>
    </row>
    <row r="149" spans="1:14" s="4" customFormat="1" ht="13.2" x14ac:dyDescent="0.25">
      <c r="A149" s="1" t="s">
        <v>200</v>
      </c>
      <c r="B149" s="1" t="s">
        <v>242</v>
      </c>
      <c r="C149" s="6">
        <f>SUM(Anmälning!C149+Byggnadsnämnden!C149)</f>
        <v>39</v>
      </c>
      <c r="D149" s="6">
        <f>SUM(Anmälning!D149+Byggnadsnämnden!D149)</f>
        <v>31</v>
      </c>
      <c r="E149" s="6">
        <f>SUM(Anmälning!E149+Byggnadsnämnden!E149)</f>
        <v>97</v>
      </c>
      <c r="F149" s="6">
        <f>SUM(Anmälning!F149+Byggnadsnämnden!F149)</f>
        <v>55</v>
      </c>
      <c r="G149" s="6">
        <f>SUM(Anmälning!G149+Byggnadsnämnden!G149)</f>
        <v>39</v>
      </c>
      <c r="H149" s="6">
        <f>SUM(Anmälning!H149+Byggnadsnämnden!H149)</f>
        <v>44</v>
      </c>
      <c r="I149" s="6">
        <f>SUM(Anmälning!I149+Byggnadsnämnden!I149)</f>
        <v>41</v>
      </c>
      <c r="J149" s="6">
        <f>SUM(Anmälning!J149+Byggnadsnämnden!J149)</f>
        <v>28</v>
      </c>
      <c r="K149" s="6">
        <f>SUM(Anmälning!K149+Byggnadsnämnden!K149)</f>
        <v>38</v>
      </c>
      <c r="L149" s="10">
        <v>39</v>
      </c>
      <c r="M149" s="10">
        <f t="shared" si="2"/>
        <v>451</v>
      </c>
      <c r="N149" s="10"/>
    </row>
    <row r="150" spans="1:14" s="4" customFormat="1" ht="13.2" x14ac:dyDescent="0.25">
      <c r="A150" s="1" t="s">
        <v>200</v>
      </c>
      <c r="B150" s="1" t="s">
        <v>248</v>
      </c>
      <c r="C150" s="6">
        <f>SUM(Anmälning!C150+Byggnadsnämnden!C150)</f>
        <v>40</v>
      </c>
      <c r="D150" s="6">
        <f>SUM(Anmälning!D150+Byggnadsnämnden!D150)</f>
        <v>57</v>
      </c>
      <c r="E150" s="6">
        <f>SUM(Anmälning!E150+Byggnadsnämnden!E150)</f>
        <v>56</v>
      </c>
      <c r="F150" s="6">
        <f>SUM(Anmälning!F150+Byggnadsnämnden!F150)</f>
        <v>0</v>
      </c>
      <c r="G150" s="6">
        <f>SUM(Anmälning!G150+Byggnadsnämnden!G150)</f>
        <v>42</v>
      </c>
      <c r="H150" s="6">
        <f>SUM(Anmälning!H150+Byggnadsnämnden!H150)</f>
        <v>45</v>
      </c>
      <c r="I150" s="6">
        <f>SUM(Anmälning!I150+Byggnadsnämnden!I150)</f>
        <v>31</v>
      </c>
      <c r="J150" s="6">
        <f>SUM(Anmälning!J150+Byggnadsnämnden!J150)</f>
        <v>35</v>
      </c>
      <c r="K150" s="6">
        <f>SUM(Anmälning!K150+Byggnadsnämnden!K150)</f>
        <v>49</v>
      </c>
      <c r="L150" s="10">
        <v>28</v>
      </c>
      <c r="M150" s="10">
        <f t="shared" si="2"/>
        <v>383</v>
      </c>
      <c r="N150" s="10"/>
    </row>
    <row r="151" spans="1:14" s="4" customFormat="1" ht="13.2" x14ac:dyDescent="0.25">
      <c r="A151" s="1" t="s">
        <v>200</v>
      </c>
      <c r="B151" s="1" t="s">
        <v>252</v>
      </c>
      <c r="C151" s="6">
        <f>SUM(Anmälning!C151+Byggnadsnämnden!C151)</f>
        <v>0</v>
      </c>
      <c r="D151" s="6">
        <f>SUM(Anmälning!D151+Byggnadsnämnden!D151)</f>
        <v>0</v>
      </c>
      <c r="E151" s="6"/>
      <c r="F151" s="6">
        <f>SUM(Anmälning!F151+Byggnadsnämnden!F151)</f>
        <v>24</v>
      </c>
      <c r="G151" s="6">
        <f>SUM(Anmälning!G151+Byggnadsnämnden!G151)</f>
        <v>36</v>
      </c>
      <c r="H151" s="6">
        <f>SUM(Anmälning!H151+Byggnadsnämnden!H151)</f>
        <v>38</v>
      </c>
      <c r="I151" s="6">
        <f>SUM(Anmälning!I151+Byggnadsnämnden!I151)</f>
        <v>43</v>
      </c>
      <c r="J151" s="6">
        <f>SUM(Anmälning!J151+Byggnadsnämnden!J151)</f>
        <v>38</v>
      </c>
      <c r="K151" s="6">
        <f>SUM(Anmälning!K151+Byggnadsnämnden!K151)</f>
        <v>38</v>
      </c>
      <c r="L151" s="10">
        <v>35</v>
      </c>
      <c r="M151" s="10">
        <f t="shared" si="2"/>
        <v>252</v>
      </c>
      <c r="N151" s="10"/>
    </row>
    <row r="152" spans="1:14" s="4" customFormat="1" ht="13.2" x14ac:dyDescent="0.25">
      <c r="A152" s="1" t="s">
        <v>200</v>
      </c>
      <c r="B152" s="1" t="s">
        <v>262</v>
      </c>
      <c r="C152" s="6">
        <f>SUM(Anmälning!C152+Byggnadsnämnden!C152)</f>
        <v>89</v>
      </c>
      <c r="D152" s="6">
        <f>SUM(Anmälning!D152+Byggnadsnämnden!D152)</f>
        <v>88</v>
      </c>
      <c r="E152" s="6">
        <f>SUM(Anmälning!E152+Byggnadsnämnden!E152)</f>
        <v>147</v>
      </c>
      <c r="F152" s="6">
        <f>SUM(Anmälning!F152+Byggnadsnämnden!F152)</f>
        <v>0</v>
      </c>
      <c r="G152" s="6">
        <f>SUM(Anmälning!G152+Byggnadsnämnden!G152)</f>
        <v>210</v>
      </c>
      <c r="H152" s="6">
        <f>SUM(Anmälning!H152+Byggnadsnämnden!H152)</f>
        <v>150</v>
      </c>
      <c r="I152" s="6">
        <f>SUM(Anmälning!I152+Byggnadsnämnden!I152)</f>
        <v>0</v>
      </c>
      <c r="J152" s="6">
        <f>SUM(Anmälning!J152+Byggnadsnämnden!J152)</f>
        <v>143</v>
      </c>
      <c r="K152" s="6">
        <f>SUM(Anmälning!K152+Byggnadsnämnden!K152)</f>
        <v>111</v>
      </c>
      <c r="L152" s="10">
        <v>117</v>
      </c>
      <c r="M152" s="10">
        <f t="shared" si="2"/>
        <v>1055</v>
      </c>
      <c r="N152" s="10"/>
    </row>
    <row r="153" spans="1:14" s="4" customFormat="1" ht="13.2" x14ac:dyDescent="0.25">
      <c r="A153" s="1" t="s">
        <v>200</v>
      </c>
      <c r="B153" s="1" t="s">
        <v>287</v>
      </c>
      <c r="C153" s="6">
        <f>SUM(Anmälning!C153+Byggnadsnämnden!C153)</f>
        <v>53</v>
      </c>
      <c r="D153" s="6">
        <f>SUM(Anmälning!D153+Byggnadsnämnden!D153)</f>
        <v>66</v>
      </c>
      <c r="E153" s="6">
        <f>SUM(Anmälning!E153+Byggnadsnämnden!E153)</f>
        <v>49</v>
      </c>
      <c r="F153" s="6">
        <f>SUM(Anmälning!F153+Byggnadsnämnden!F153)</f>
        <v>74</v>
      </c>
      <c r="G153" s="6">
        <f>SUM(Anmälning!G153+Byggnadsnämnden!G153)</f>
        <v>62</v>
      </c>
      <c r="H153" s="6">
        <f>SUM(Anmälning!H153+Byggnadsnämnden!H153)</f>
        <v>89</v>
      </c>
      <c r="I153" s="6">
        <f>SUM(Anmälning!I153+Byggnadsnämnden!I153)</f>
        <v>97</v>
      </c>
      <c r="J153" s="6">
        <f>SUM(Anmälning!J153+Byggnadsnämnden!J153)</f>
        <v>87</v>
      </c>
      <c r="K153" s="6">
        <f>SUM(Anmälning!K153+Byggnadsnämnden!K153)</f>
        <v>120</v>
      </c>
      <c r="L153" s="10">
        <v>71</v>
      </c>
      <c r="M153" s="10">
        <f t="shared" si="2"/>
        <v>768</v>
      </c>
      <c r="N153" s="10"/>
    </row>
    <row r="154" spans="1:14" s="4" customFormat="1" ht="13.2" x14ac:dyDescent="0.25">
      <c r="A154" s="1" t="s">
        <v>302</v>
      </c>
      <c r="B154" s="1" t="s">
        <v>37</v>
      </c>
      <c r="C154" s="6">
        <f>SUM(Anmälning!C154+Byggnadsnämnden!C154)</f>
        <v>164</v>
      </c>
      <c r="D154" s="6">
        <f>SUM(Anmälning!D154+Byggnadsnämnden!D154)</f>
        <v>119</v>
      </c>
      <c r="E154" s="6">
        <f>SUM(Anmälning!E154+Byggnadsnämnden!E154)</f>
        <v>147</v>
      </c>
      <c r="F154" s="6">
        <f>SUM(Anmälning!F154+Byggnadsnämnden!F154)</f>
        <v>98</v>
      </c>
      <c r="G154" s="6">
        <f>SUM(Anmälning!G154+Byggnadsnämnden!G154)</f>
        <v>249</v>
      </c>
      <c r="H154" s="6">
        <f>SUM(Anmälning!H154+Byggnadsnämnden!H154)</f>
        <v>117</v>
      </c>
      <c r="I154" s="6">
        <f>SUM(Anmälning!I154+Byggnadsnämnden!I154)</f>
        <v>331</v>
      </c>
      <c r="J154" s="6">
        <f>SUM(Anmälning!J154+Byggnadsnämnden!J154)</f>
        <v>253</v>
      </c>
      <c r="K154" s="6">
        <f>SUM(Anmälning!K154+Byggnadsnämnden!K154)</f>
        <v>309</v>
      </c>
      <c r="L154" s="10">
        <v>415</v>
      </c>
      <c r="M154" s="10">
        <f t="shared" si="2"/>
        <v>2202</v>
      </c>
      <c r="N154" s="10"/>
    </row>
    <row r="155" spans="1:14" s="4" customFormat="1" ht="13.2" x14ac:dyDescent="0.25">
      <c r="A155" s="1" t="s">
        <v>302</v>
      </c>
      <c r="B155" s="1" t="s">
        <v>46</v>
      </c>
      <c r="C155" s="6">
        <f>SUM(Anmälning!C155+Byggnadsnämnden!C155)</f>
        <v>21</v>
      </c>
      <c r="D155" s="6">
        <f>SUM(Anmälning!D155+Byggnadsnämnden!D155)</f>
        <v>0</v>
      </c>
      <c r="E155" s="6">
        <f>SUM(Anmälning!E155+Byggnadsnämnden!E155)</f>
        <v>5</v>
      </c>
      <c r="F155" s="6">
        <f>SUM(Anmälning!F155+Byggnadsnämnden!F155)</f>
        <v>24</v>
      </c>
      <c r="G155" s="6">
        <f>SUM(Anmälning!G155+Byggnadsnämnden!G155)</f>
        <v>45</v>
      </c>
      <c r="H155" s="6">
        <f>SUM(Anmälning!H155+Byggnadsnämnden!H155)</f>
        <v>36</v>
      </c>
      <c r="I155" s="6">
        <f>SUM(Anmälning!I155+Byggnadsnämnden!I155)</f>
        <v>20</v>
      </c>
      <c r="J155" s="6">
        <f>SUM(Anmälning!J155+Byggnadsnämnden!J155)</f>
        <v>31</v>
      </c>
      <c r="K155" s="6">
        <f>SUM(Anmälning!K155+Byggnadsnämnden!K155)</f>
        <v>44</v>
      </c>
      <c r="L155" s="10">
        <v>46</v>
      </c>
      <c r="M155" s="10">
        <f t="shared" si="2"/>
        <v>272</v>
      </c>
      <c r="N155" s="10"/>
    </row>
    <row r="156" spans="1:14" s="4" customFormat="1" ht="13.2" x14ac:dyDescent="0.25">
      <c r="A156" s="1" t="s">
        <v>302</v>
      </c>
      <c r="B156" s="1" t="s">
        <v>51</v>
      </c>
      <c r="C156" s="6">
        <f>SUM(Anmälning!C156+Byggnadsnämnden!C156)</f>
        <v>12</v>
      </c>
      <c r="D156" s="6">
        <f>SUM(Anmälning!D156+Byggnadsnämnden!D156)</f>
        <v>10</v>
      </c>
      <c r="E156" s="6"/>
      <c r="F156" s="6">
        <f>SUM(Anmälning!F156+Byggnadsnämnden!F156)</f>
        <v>6</v>
      </c>
      <c r="G156" s="6">
        <f>SUM(Anmälning!G156+Byggnadsnämnden!G156)</f>
        <v>2</v>
      </c>
      <c r="H156" s="6">
        <f>SUM(Anmälning!H156+Byggnadsnämnden!H156)</f>
        <v>10</v>
      </c>
      <c r="I156" s="6">
        <f>SUM(Anmälning!I156+Byggnadsnämnden!I156)</f>
        <v>29</v>
      </c>
      <c r="J156" s="6">
        <f>SUM(Anmälning!J156+Byggnadsnämnden!J156)</f>
        <v>33</v>
      </c>
      <c r="K156" s="6">
        <f>SUM(Anmälning!K156+Byggnadsnämnden!K156)</f>
        <v>24</v>
      </c>
      <c r="L156" s="10">
        <v>13</v>
      </c>
      <c r="M156" s="10">
        <f t="shared" si="2"/>
        <v>139</v>
      </c>
      <c r="N156" s="10"/>
    </row>
    <row r="157" spans="1:14" s="4" customFormat="1" ht="13.2" x14ac:dyDescent="0.25">
      <c r="A157" s="1" t="s">
        <v>302</v>
      </c>
      <c r="B157" s="1" t="s">
        <v>99</v>
      </c>
      <c r="C157" s="6">
        <f>SUM(Anmälning!C157+Byggnadsnämnden!C157)</f>
        <v>52</v>
      </c>
      <c r="D157" s="6">
        <f>SUM(Anmälning!D157+Byggnadsnämnden!D157)</f>
        <v>65</v>
      </c>
      <c r="E157" s="6"/>
      <c r="F157" s="6">
        <f>SUM(Anmälning!F157+Byggnadsnämnden!F157)</f>
        <v>92</v>
      </c>
      <c r="G157" s="6">
        <f>SUM(Anmälning!G157+Byggnadsnämnden!G157)</f>
        <v>59</v>
      </c>
      <c r="H157" s="6">
        <f>SUM(Anmälning!H157+Byggnadsnämnden!H157)</f>
        <v>56</v>
      </c>
      <c r="I157" s="6">
        <f>SUM(Anmälning!I157+Byggnadsnämnden!I157)</f>
        <v>81</v>
      </c>
      <c r="J157" s="6">
        <f>SUM(Anmälning!J157+Byggnadsnämnden!J157)</f>
        <v>54</v>
      </c>
      <c r="K157" s="6">
        <f>SUM(Anmälning!K157+Byggnadsnämnden!K157)</f>
        <v>57</v>
      </c>
      <c r="L157" s="10">
        <v>118</v>
      </c>
      <c r="M157" s="10">
        <f t="shared" si="2"/>
        <v>634</v>
      </c>
      <c r="N157" s="10"/>
    </row>
    <row r="158" spans="1:14" s="4" customFormat="1" ht="13.2" x14ac:dyDescent="0.25">
      <c r="A158" s="1" t="s">
        <v>302</v>
      </c>
      <c r="B158" s="1" t="s">
        <v>162</v>
      </c>
      <c r="C158" s="6">
        <f>SUM(Anmälning!C158+Byggnadsnämnden!C158)</f>
        <v>162</v>
      </c>
      <c r="D158" s="6">
        <f>SUM(Anmälning!D158+Byggnadsnämnden!D158)</f>
        <v>204</v>
      </c>
      <c r="E158" s="6">
        <f>SUM(Anmälning!E158+Byggnadsnämnden!E158)</f>
        <v>161</v>
      </c>
      <c r="F158" s="6">
        <f>SUM(Anmälning!F158+Byggnadsnämnden!F158)</f>
        <v>205</v>
      </c>
      <c r="G158" s="6">
        <f>SUM(Anmälning!G158+Byggnadsnämnden!G158)</f>
        <v>405</v>
      </c>
      <c r="H158" s="6">
        <f>SUM(Anmälning!H158+Byggnadsnämnden!H158)</f>
        <v>166</v>
      </c>
      <c r="I158" s="6">
        <f>SUM(Anmälning!I158+Byggnadsnämnden!I158)</f>
        <v>137</v>
      </c>
      <c r="J158" s="6">
        <f>SUM(Anmälning!J158+Byggnadsnämnden!J158)</f>
        <v>170</v>
      </c>
      <c r="K158" s="6">
        <f>SUM(Anmälning!K158+Byggnadsnämnden!K158)</f>
        <v>158</v>
      </c>
      <c r="L158" s="10">
        <v>243</v>
      </c>
      <c r="M158" s="10">
        <f t="shared" si="2"/>
        <v>2011</v>
      </c>
      <c r="N158" s="10"/>
    </row>
    <row r="159" spans="1:14" s="4" customFormat="1" ht="13.2" x14ac:dyDescent="0.25">
      <c r="A159" s="1" t="s">
        <v>302</v>
      </c>
      <c r="B159" s="1" t="s">
        <v>172</v>
      </c>
      <c r="C159" s="6">
        <f>SUM(Anmälning!C159+Byggnadsnämnden!C159)</f>
        <v>5</v>
      </c>
      <c r="D159" s="6">
        <f>SUM(Anmälning!D159+Byggnadsnämnden!D159)</f>
        <v>0</v>
      </c>
      <c r="E159" s="6">
        <f>SUM(Anmälning!E159+Byggnadsnämnden!E159)</f>
        <v>19</v>
      </c>
      <c r="F159" s="6">
        <f>SUM(Anmälning!F159+Byggnadsnämnden!F159)</f>
        <v>44</v>
      </c>
      <c r="G159" s="6">
        <f>SUM(Anmälning!G159+Byggnadsnämnden!G159)</f>
        <v>56</v>
      </c>
      <c r="H159" s="6">
        <f>SUM(Anmälning!H159+Byggnadsnämnden!H159)</f>
        <v>229</v>
      </c>
      <c r="I159" s="6">
        <f>SUM(Anmälning!I159+Byggnadsnämnden!I159)</f>
        <v>62</v>
      </c>
      <c r="J159" s="6">
        <f>SUM(Anmälning!J159+Byggnadsnämnden!J159)</f>
        <v>25</v>
      </c>
      <c r="K159" s="6">
        <f>SUM(Anmälning!K159+Byggnadsnämnden!K159)</f>
        <v>38</v>
      </c>
      <c r="L159" s="10">
        <v>84</v>
      </c>
      <c r="M159" s="10">
        <f t="shared" si="2"/>
        <v>562</v>
      </c>
      <c r="N159" s="10"/>
    </row>
    <row r="160" spans="1:14" s="4" customFormat="1" ht="13.2" x14ac:dyDescent="0.25">
      <c r="A160" s="1" t="s">
        <v>302</v>
      </c>
      <c r="B160" s="1" t="s">
        <v>203</v>
      </c>
      <c r="C160" s="6">
        <f>SUM(Anmälning!C160+Byggnadsnämnden!C160)</f>
        <v>35</v>
      </c>
      <c r="D160" s="6">
        <f>SUM(Anmälning!D160+Byggnadsnämnden!D160)</f>
        <v>50</v>
      </c>
      <c r="E160" s="6">
        <f>SUM(Anmälning!E160+Byggnadsnämnden!E160)</f>
        <v>75</v>
      </c>
      <c r="F160" s="6">
        <f>SUM(Anmälning!F160+Byggnadsnämnden!F160)</f>
        <v>57</v>
      </c>
      <c r="G160" s="6">
        <f>SUM(Anmälning!G160+Byggnadsnämnden!G160)</f>
        <v>70</v>
      </c>
      <c r="H160" s="6">
        <f>SUM(Anmälning!H160+Byggnadsnämnden!H160)</f>
        <v>84</v>
      </c>
      <c r="I160" s="6">
        <f>SUM(Anmälning!I160+Byggnadsnämnden!I160)</f>
        <v>95</v>
      </c>
      <c r="J160" s="6">
        <f>SUM(Anmälning!J160+Byggnadsnämnden!J160)</f>
        <v>28</v>
      </c>
      <c r="K160" s="6">
        <f>SUM(Anmälning!K160+Byggnadsnämnden!K160)</f>
        <v>72</v>
      </c>
      <c r="L160" s="10">
        <v>102</v>
      </c>
      <c r="M160" s="10">
        <f t="shared" si="2"/>
        <v>668</v>
      </c>
      <c r="N160" s="10"/>
    </row>
    <row r="161" spans="1:14" s="4" customFormat="1" ht="13.2" x14ac:dyDescent="0.25">
      <c r="A161" s="1" t="s">
        <v>302</v>
      </c>
      <c r="B161" s="1" t="s">
        <v>234</v>
      </c>
      <c r="C161" s="6">
        <f>SUM(Anmälning!C161+Byggnadsnämnden!C161)</f>
        <v>0</v>
      </c>
      <c r="D161" s="6">
        <f>SUM(Anmälning!D161+Byggnadsnämnden!D161)</f>
        <v>6</v>
      </c>
      <c r="E161" s="6">
        <f>SUM(Anmälning!E161+Byggnadsnämnden!E161)</f>
        <v>2</v>
      </c>
      <c r="F161" s="6">
        <f>SUM(Anmälning!F161+Byggnadsnämnden!F161)</f>
        <v>6</v>
      </c>
      <c r="G161" s="6">
        <f>SUM(Anmälning!G161+Byggnadsnämnden!G161)</f>
        <v>6</v>
      </c>
      <c r="H161" s="6">
        <f>SUM(Anmälning!H161+Byggnadsnämnden!H161)</f>
        <v>6</v>
      </c>
      <c r="I161" s="6">
        <f>SUM(Anmälning!I161+Byggnadsnämnden!I161)</f>
        <v>13</v>
      </c>
      <c r="J161" s="6">
        <f>SUM(Anmälning!J161+Byggnadsnämnden!J161)</f>
        <v>3</v>
      </c>
      <c r="K161" s="6">
        <f>SUM(Anmälning!K161+Byggnadsnämnden!K161)</f>
        <v>5</v>
      </c>
      <c r="L161" s="10">
        <v>4</v>
      </c>
      <c r="M161" s="10">
        <f t="shared" si="2"/>
        <v>51</v>
      </c>
      <c r="N161" s="10"/>
    </row>
    <row r="162" spans="1:14" s="4" customFormat="1" ht="13.2" x14ac:dyDescent="0.25">
      <c r="A162" s="1" t="s">
        <v>302</v>
      </c>
      <c r="B162" s="1" t="s">
        <v>258</v>
      </c>
      <c r="C162" s="6">
        <f>SUM(Anmälning!C162+Byggnadsnämnden!C162)</f>
        <v>2</v>
      </c>
      <c r="D162" s="6">
        <f>SUM(Anmälning!D162+Byggnadsnämnden!D162)</f>
        <v>3</v>
      </c>
      <c r="E162" s="6">
        <f>SUM(Anmälning!E162+Byggnadsnämnden!E162)</f>
        <v>4</v>
      </c>
      <c r="F162" s="6">
        <f>SUM(Anmälning!F162+Byggnadsnämnden!F162)</f>
        <v>8</v>
      </c>
      <c r="G162" s="6">
        <f>SUM(Anmälning!G162+Byggnadsnämnden!G162)</f>
        <v>8</v>
      </c>
      <c r="H162" s="6">
        <f>SUM(Anmälning!H162+Byggnadsnämnden!H162)</f>
        <v>4</v>
      </c>
      <c r="I162" s="6">
        <f>SUM(Anmälning!I162+Byggnadsnämnden!I162)</f>
        <v>3</v>
      </c>
      <c r="J162" s="6">
        <f>SUM(Anmälning!J162+Byggnadsnämnden!J162)</f>
        <v>2</v>
      </c>
      <c r="K162" s="6">
        <f>SUM(Anmälning!K162+Byggnadsnämnden!K162)</f>
        <v>10</v>
      </c>
      <c r="L162" s="10">
        <v>11</v>
      </c>
      <c r="M162" s="10">
        <f t="shared" si="2"/>
        <v>55</v>
      </c>
      <c r="N162" s="10"/>
    </row>
    <row r="163" spans="1:14" s="4" customFormat="1" ht="13.2" x14ac:dyDescent="0.25">
      <c r="A163" s="1" t="s">
        <v>243</v>
      </c>
      <c r="B163" s="1" t="s">
        <v>36</v>
      </c>
      <c r="C163" s="6">
        <f>SUM(Anmälning!C163+Byggnadsnämnden!C163)</f>
        <v>100</v>
      </c>
      <c r="D163" s="6">
        <f>SUM(Anmälning!D163+Byggnadsnämnden!D163)</f>
        <v>102</v>
      </c>
      <c r="E163" s="6">
        <f>SUM(Anmälning!E163+Byggnadsnämnden!E163)</f>
        <v>104</v>
      </c>
      <c r="F163" s="6">
        <f>SUM(Anmälning!F163+Byggnadsnämnden!F163)</f>
        <v>56</v>
      </c>
      <c r="G163" s="6">
        <f>SUM(Anmälning!G163+Byggnadsnämnden!G163)</f>
        <v>49</v>
      </c>
      <c r="H163" s="6">
        <f>SUM(Anmälning!H163+Byggnadsnämnden!H163)</f>
        <v>46</v>
      </c>
      <c r="I163" s="6">
        <f>SUM(Anmälning!I163+Byggnadsnämnden!I163)</f>
        <v>72</v>
      </c>
      <c r="J163" s="6">
        <f>SUM(Anmälning!J163+Byggnadsnämnden!J163)</f>
        <v>92</v>
      </c>
      <c r="K163" s="6">
        <f>SUM(Anmälning!K163+Byggnadsnämnden!K163)</f>
        <v>79</v>
      </c>
      <c r="L163" s="10">
        <v>97</v>
      </c>
      <c r="M163" s="10">
        <f t="shared" si="2"/>
        <v>797</v>
      </c>
      <c r="N163" s="10"/>
    </row>
    <row r="164" spans="1:14" s="4" customFormat="1" ht="13.2" x14ac:dyDescent="0.25">
      <c r="A164" s="1" t="s">
        <v>243</v>
      </c>
      <c r="B164" s="1" t="s">
        <v>69</v>
      </c>
      <c r="C164" s="6">
        <f>SUM(Anmälning!C164+Byggnadsnämnden!C164)</f>
        <v>56</v>
      </c>
      <c r="D164" s="6">
        <f>SUM(Anmälning!D164+Byggnadsnämnden!D164)</f>
        <v>69</v>
      </c>
      <c r="E164" s="6">
        <f>SUM(Anmälning!E164+Byggnadsnämnden!E164)</f>
        <v>66</v>
      </c>
      <c r="F164" s="6">
        <f>SUM(Anmälning!F164+Byggnadsnämnden!F164)</f>
        <v>19</v>
      </c>
      <c r="G164" s="6">
        <f>SUM(Anmälning!G164+Byggnadsnämnden!G164)</f>
        <v>13</v>
      </c>
      <c r="H164" s="6">
        <f>SUM(Anmälning!H164+Byggnadsnämnden!H164)</f>
        <v>21</v>
      </c>
      <c r="I164" s="6">
        <f>SUM(Anmälning!I164+Byggnadsnämnden!I164)</f>
        <v>29</v>
      </c>
      <c r="J164" s="6">
        <f>SUM(Anmälning!J164+Byggnadsnämnden!J164)</f>
        <v>20</v>
      </c>
      <c r="K164" s="6">
        <f>SUM(Anmälning!K164+Byggnadsnämnden!K164)</f>
        <v>15</v>
      </c>
      <c r="L164" s="10">
        <v>29</v>
      </c>
      <c r="M164" s="10">
        <f t="shared" si="2"/>
        <v>337</v>
      </c>
      <c r="N164" s="10"/>
    </row>
    <row r="165" spans="1:14" s="4" customFormat="1" ht="13.2" x14ac:dyDescent="0.25">
      <c r="A165" s="1" t="s">
        <v>243</v>
      </c>
      <c r="B165" s="1" t="s">
        <v>79</v>
      </c>
      <c r="C165" s="6">
        <f>SUM(Anmälning!C165+Byggnadsnämnden!C165)</f>
        <v>15</v>
      </c>
      <c r="D165" s="6">
        <f>SUM(Anmälning!D165+Byggnadsnämnden!D165)</f>
        <v>28</v>
      </c>
      <c r="E165" s="6">
        <f>SUM(Anmälning!E165+Byggnadsnämnden!E165)</f>
        <v>19</v>
      </c>
      <c r="F165" s="6">
        <f>SUM(Anmälning!F165+Byggnadsnämnden!F165)</f>
        <v>33</v>
      </c>
      <c r="G165" s="6">
        <f>SUM(Anmälning!G165+Byggnadsnämnden!G165)</f>
        <v>56</v>
      </c>
      <c r="H165" s="6">
        <f>SUM(Anmälning!H165+Byggnadsnämnden!H165)</f>
        <v>102</v>
      </c>
      <c r="I165" s="6">
        <f>SUM(Anmälning!I165+Byggnadsnämnden!I165)</f>
        <v>91</v>
      </c>
      <c r="J165" s="6">
        <f>SUM(Anmälning!J165+Byggnadsnämnden!J165)</f>
        <v>54</v>
      </c>
      <c r="K165" s="6">
        <f>SUM(Anmälning!K165+Byggnadsnämnden!K165)</f>
        <v>62</v>
      </c>
      <c r="L165" s="10">
        <v>36</v>
      </c>
      <c r="M165" s="10">
        <f t="shared" si="2"/>
        <v>496</v>
      </c>
      <c r="N165" s="10"/>
    </row>
    <row r="166" spans="1:14" s="4" customFormat="1" ht="13.2" x14ac:dyDescent="0.25">
      <c r="A166" s="1" t="s">
        <v>243</v>
      </c>
      <c r="B166" s="1" t="s">
        <v>104</v>
      </c>
      <c r="C166" s="6">
        <f>SUM(Anmälning!C166+Byggnadsnämnden!C166)</f>
        <v>82</v>
      </c>
      <c r="D166" s="6">
        <f>SUM(Anmälning!D166+Byggnadsnämnden!D166)</f>
        <v>75</v>
      </c>
      <c r="E166" s="6">
        <f>SUM(Anmälning!E166+Byggnadsnämnden!E166)</f>
        <v>125</v>
      </c>
      <c r="F166" s="6">
        <f>SUM(Anmälning!F166+Byggnadsnämnden!F166)</f>
        <v>95</v>
      </c>
      <c r="G166" s="6">
        <f>SUM(Anmälning!G166+Byggnadsnämnden!G166)</f>
        <v>21</v>
      </c>
      <c r="H166" s="6">
        <f>SUM(Anmälning!H166+Byggnadsnämnden!H166)</f>
        <v>42</v>
      </c>
      <c r="I166" s="6">
        <f>SUM(Anmälning!I166+Byggnadsnämnden!I166)</f>
        <v>56</v>
      </c>
      <c r="J166" s="6">
        <f>SUM(Anmälning!J166+Byggnadsnämnden!J166)</f>
        <v>26</v>
      </c>
      <c r="K166" s="6">
        <f>SUM(Anmälning!K166+Byggnadsnämnden!K166)</f>
        <v>35</v>
      </c>
      <c r="L166" s="10">
        <v>44</v>
      </c>
      <c r="M166" s="10">
        <f t="shared" si="2"/>
        <v>601</v>
      </c>
      <c r="N166" s="10"/>
    </row>
    <row r="167" spans="1:14" s="4" customFormat="1" ht="13.2" x14ac:dyDescent="0.25">
      <c r="A167" s="1" t="s">
        <v>243</v>
      </c>
      <c r="B167" s="1" t="s">
        <v>223</v>
      </c>
      <c r="C167" s="6">
        <f>SUM(Anmälning!C167+Byggnadsnämnden!C167)</f>
        <v>62</v>
      </c>
      <c r="D167" s="6">
        <f>SUM(Anmälning!D167+Byggnadsnämnden!D167)</f>
        <v>60</v>
      </c>
      <c r="E167" s="6">
        <f>SUM(Anmälning!E167+Byggnadsnämnden!E167)</f>
        <v>45</v>
      </c>
      <c r="F167" s="6">
        <f>SUM(Anmälning!F167+Byggnadsnämnden!F167)</f>
        <v>18</v>
      </c>
      <c r="G167" s="6">
        <f>SUM(Anmälning!G167+Byggnadsnämnden!G167)</f>
        <v>50</v>
      </c>
      <c r="H167" s="6">
        <f>SUM(Anmälning!H167+Byggnadsnämnden!H167)</f>
        <v>98</v>
      </c>
      <c r="I167" s="6">
        <f>SUM(Anmälning!I167+Byggnadsnämnden!I167)</f>
        <v>73</v>
      </c>
      <c r="J167" s="6">
        <f>SUM(Anmälning!J167+Byggnadsnämnden!J167)</f>
        <v>35</v>
      </c>
      <c r="K167" s="6">
        <f>SUM(Anmälning!K167+Byggnadsnämnden!K167)</f>
        <v>57</v>
      </c>
      <c r="L167" s="10">
        <v>18</v>
      </c>
      <c r="M167" s="10">
        <f t="shared" si="2"/>
        <v>516</v>
      </c>
      <c r="N167" s="10"/>
    </row>
    <row r="168" spans="1:14" s="4" customFormat="1" ht="13.2" x14ac:dyDescent="0.25">
      <c r="A168" s="1" t="s">
        <v>243</v>
      </c>
      <c r="B168" s="1" t="s">
        <v>243</v>
      </c>
      <c r="C168" s="6">
        <f>SUM(Anmälning!C168+Byggnadsnämnden!C168)</f>
        <v>403</v>
      </c>
      <c r="D168" s="6">
        <f>SUM(Anmälning!D168+Byggnadsnämnden!D168)</f>
        <v>436</v>
      </c>
      <c r="E168" s="6">
        <f>SUM(Anmälning!E168+Byggnadsnämnden!E168)</f>
        <v>408</v>
      </c>
      <c r="F168" s="6">
        <f>SUM(Anmälning!F168+Byggnadsnämnden!F168)</f>
        <v>513</v>
      </c>
      <c r="G168" s="6">
        <f>SUM(Anmälning!G168+Byggnadsnämnden!G168)</f>
        <v>481</v>
      </c>
      <c r="H168" s="6">
        <f>SUM(Anmälning!H168+Byggnadsnämnden!H168)</f>
        <v>592</v>
      </c>
      <c r="I168" s="6">
        <f>SUM(Anmälning!I168+Byggnadsnämnden!I168)</f>
        <v>501</v>
      </c>
      <c r="J168" s="6">
        <f>SUM(Anmälning!J168+Byggnadsnämnden!J168)</f>
        <v>443</v>
      </c>
      <c r="K168" s="6">
        <f>SUM(Anmälning!K168+Byggnadsnämnden!K168)</f>
        <v>457</v>
      </c>
      <c r="L168" s="10">
        <v>422</v>
      </c>
      <c r="M168" s="10">
        <f t="shared" si="2"/>
        <v>4656</v>
      </c>
      <c r="N168" s="10"/>
    </row>
    <row r="169" spans="1:14" s="4" customFormat="1" ht="13.2" x14ac:dyDescent="0.25">
      <c r="A169" s="1" t="s">
        <v>243</v>
      </c>
      <c r="B169" s="1" t="s">
        <v>278</v>
      </c>
      <c r="C169" s="6">
        <f>SUM(Anmälning!C169+Byggnadsnämnden!C169)</f>
        <v>17</v>
      </c>
      <c r="D169" s="6">
        <f>SUM(Anmälning!D169+Byggnadsnämnden!D169)</f>
        <v>17</v>
      </c>
      <c r="E169" s="6">
        <f>SUM(Anmälning!E169+Byggnadsnämnden!E169)</f>
        <v>23</v>
      </c>
      <c r="F169" s="6">
        <f>SUM(Anmälning!F169+Byggnadsnämnden!F169)</f>
        <v>33</v>
      </c>
      <c r="G169" s="6">
        <f>SUM(Anmälning!G169+Byggnadsnämnden!G169)</f>
        <v>118</v>
      </c>
      <c r="H169" s="6">
        <f>SUM(Anmälning!H169+Byggnadsnämnden!H169)</f>
        <v>56</v>
      </c>
      <c r="I169" s="6">
        <f>SUM(Anmälning!I169+Byggnadsnämnden!I169)</f>
        <v>34</v>
      </c>
      <c r="J169" s="6">
        <f>SUM(Anmälning!J169+Byggnadsnämnden!J169)</f>
        <v>54</v>
      </c>
      <c r="K169" s="6">
        <f>SUM(Anmälning!K169+Byggnadsnämnden!K169)</f>
        <v>50</v>
      </c>
      <c r="L169" s="10">
        <v>160</v>
      </c>
      <c r="M169" s="10">
        <f t="shared" si="2"/>
        <v>562</v>
      </c>
      <c r="N169" s="10"/>
    </row>
    <row r="170" spans="1:14" s="4" customFormat="1" ht="13.2" x14ac:dyDescent="0.25">
      <c r="A170" s="1" t="s">
        <v>243</v>
      </c>
      <c r="B170" s="1" t="s">
        <v>288</v>
      </c>
      <c r="C170" s="6">
        <f>SUM(Anmälning!C170+Byggnadsnämnden!C170)</f>
        <v>93</v>
      </c>
      <c r="D170" s="6">
        <f>SUM(Anmälning!D170+Byggnadsnämnden!D170)</f>
        <v>116</v>
      </c>
      <c r="E170" s="6">
        <f>SUM(Anmälning!E170+Byggnadsnämnden!E170)</f>
        <v>50</v>
      </c>
      <c r="F170" s="6">
        <f>SUM(Anmälning!F170+Byggnadsnämnden!F170)</f>
        <v>73</v>
      </c>
      <c r="G170" s="6">
        <f>SUM(Anmälning!G170+Byggnadsnämnden!G170)</f>
        <v>66</v>
      </c>
      <c r="H170" s="6">
        <f>SUM(Anmälning!H170+Byggnadsnämnden!H170)</f>
        <v>125</v>
      </c>
      <c r="I170" s="6">
        <f>SUM(Anmälning!I170+Byggnadsnämnden!I170)</f>
        <v>93</v>
      </c>
      <c r="J170" s="6">
        <f>SUM(Anmälning!J170+Byggnadsnämnden!J170)</f>
        <v>85</v>
      </c>
      <c r="K170" s="6">
        <f>SUM(Anmälning!K170+Byggnadsnämnden!K170)</f>
        <v>96</v>
      </c>
      <c r="L170" s="10">
        <v>70</v>
      </c>
      <c r="M170" s="10">
        <f t="shared" si="2"/>
        <v>867</v>
      </c>
      <c r="N170" s="10"/>
    </row>
    <row r="171" spans="1:14" s="4" customFormat="1" ht="13.2" x14ac:dyDescent="0.25">
      <c r="A171" s="1" t="s">
        <v>303</v>
      </c>
      <c r="B171" s="1" t="s">
        <v>9</v>
      </c>
      <c r="C171" s="6">
        <f>SUM(Anmälning!C171+Byggnadsnämnden!C171)</f>
        <v>22</v>
      </c>
      <c r="D171" s="6">
        <f>SUM(Anmälning!D171+Byggnadsnämnden!D171)</f>
        <v>19</v>
      </c>
      <c r="E171" s="6">
        <f>SUM(Anmälning!E171+Byggnadsnämnden!E171)</f>
        <v>35</v>
      </c>
      <c r="F171" s="6">
        <f>SUM(Anmälning!F171+Byggnadsnämnden!F171)</f>
        <v>0</v>
      </c>
      <c r="G171" s="6">
        <f>SUM(Anmälning!G171+Byggnadsnämnden!G171)</f>
        <v>20</v>
      </c>
      <c r="H171" s="6">
        <f>SUM(Anmälning!H171+Byggnadsnämnden!H171)</f>
        <v>19</v>
      </c>
      <c r="I171" s="6">
        <f>SUM(Anmälning!I171+Byggnadsnämnden!I171)</f>
        <v>0</v>
      </c>
      <c r="J171" s="6">
        <f>SUM(Anmälning!J171+Byggnadsnämnden!J171)</f>
        <v>10</v>
      </c>
      <c r="K171" s="6">
        <f>SUM(Anmälning!K171+Byggnadsnämnden!K171)</f>
        <v>24</v>
      </c>
      <c r="L171" s="10">
        <v>49</v>
      </c>
      <c r="M171" s="10">
        <f t="shared" si="2"/>
        <v>198</v>
      </c>
      <c r="N171" s="10"/>
    </row>
    <row r="172" spans="1:14" s="4" customFormat="1" ht="13.2" x14ac:dyDescent="0.25">
      <c r="A172" s="1" t="s">
        <v>303</v>
      </c>
      <c r="B172" s="1" t="s">
        <v>32</v>
      </c>
      <c r="C172" s="6">
        <f>SUM(Anmälning!C172+Byggnadsnämnden!C172)</f>
        <v>13</v>
      </c>
      <c r="D172" s="6">
        <f>SUM(Anmälning!D172+Byggnadsnämnden!D172)</f>
        <v>6</v>
      </c>
      <c r="E172" s="6">
        <f>SUM(Anmälning!E172+Byggnadsnämnden!E172)</f>
        <v>2</v>
      </c>
      <c r="F172" s="6">
        <f>SUM(Anmälning!F172+Byggnadsnämnden!F172)</f>
        <v>6</v>
      </c>
      <c r="G172" s="6">
        <f>SUM(Anmälning!G172+Byggnadsnämnden!G172)</f>
        <v>5</v>
      </c>
      <c r="H172" s="6">
        <f>SUM(Anmälning!H172+Byggnadsnämnden!H172)</f>
        <v>9</v>
      </c>
      <c r="I172" s="6">
        <f>SUM(Anmälning!I172+Byggnadsnämnden!I172)</f>
        <v>14</v>
      </c>
      <c r="J172" s="6">
        <f>SUM(Anmälning!J172+Byggnadsnämnden!J172)</f>
        <v>12</v>
      </c>
      <c r="K172" s="6">
        <f>SUM(Anmälning!K172+Byggnadsnämnden!K172)</f>
        <v>13</v>
      </c>
      <c r="L172" s="10">
        <v>21</v>
      </c>
      <c r="M172" s="10">
        <f t="shared" si="2"/>
        <v>101</v>
      </c>
      <c r="N172" s="10"/>
    </row>
    <row r="173" spans="1:14" s="4" customFormat="1" ht="13.2" x14ac:dyDescent="0.25">
      <c r="A173" s="1" t="s">
        <v>303</v>
      </c>
      <c r="B173" s="1" t="s">
        <v>44</v>
      </c>
      <c r="C173" s="6">
        <f>SUM(Anmälning!C173+Byggnadsnämnden!C173)</f>
        <v>4</v>
      </c>
      <c r="D173" s="6">
        <f>SUM(Anmälning!D173+Byggnadsnämnden!D173)</f>
        <v>12</v>
      </c>
      <c r="E173" s="6">
        <f>SUM(Anmälning!E173+Byggnadsnämnden!E173)</f>
        <v>7</v>
      </c>
      <c r="F173" s="6">
        <f>SUM(Anmälning!F173+Byggnadsnämnden!F173)</f>
        <v>7</v>
      </c>
      <c r="G173" s="6">
        <f>SUM(Anmälning!G173+Byggnadsnämnden!G173)</f>
        <v>3</v>
      </c>
      <c r="H173" s="6">
        <f>SUM(Anmälning!H173+Byggnadsnämnden!H173)</f>
        <v>5</v>
      </c>
      <c r="I173" s="6">
        <f>SUM(Anmälning!I173+Byggnadsnämnden!I173)</f>
        <v>3</v>
      </c>
      <c r="J173" s="6">
        <f>SUM(Anmälning!J173+Byggnadsnämnden!J173)</f>
        <v>4</v>
      </c>
      <c r="K173" s="6">
        <f>SUM(Anmälning!K173+Byggnadsnämnden!K173)</f>
        <v>4</v>
      </c>
      <c r="L173" s="10">
        <v>12</v>
      </c>
      <c r="M173" s="10">
        <f t="shared" si="2"/>
        <v>61</v>
      </c>
      <c r="N173" s="10"/>
    </row>
    <row r="174" spans="1:14" s="4" customFormat="1" ht="13.2" x14ac:dyDescent="0.25">
      <c r="A174" s="1" t="s">
        <v>303</v>
      </c>
      <c r="B174" s="1" t="s">
        <v>47</v>
      </c>
      <c r="C174" s="6">
        <f>SUM(Anmälning!C174+Byggnadsnämnden!C174)</f>
        <v>0</v>
      </c>
      <c r="D174" s="6">
        <f>SUM(Anmälning!D174+Byggnadsnämnden!D174)</f>
        <v>23</v>
      </c>
      <c r="E174" s="6">
        <f>SUM(Anmälning!E174+Byggnadsnämnden!E174)</f>
        <v>2</v>
      </c>
      <c r="F174" s="6">
        <f>SUM(Anmälning!F174+Byggnadsnämnden!F174)</f>
        <v>0</v>
      </c>
      <c r="G174" s="6">
        <f>SUM(Anmälning!G174+Byggnadsnämnden!G174)</f>
        <v>22</v>
      </c>
      <c r="H174" s="6">
        <f>SUM(Anmälning!H174+Byggnadsnämnden!H174)</f>
        <v>34</v>
      </c>
      <c r="I174" s="6">
        <f>SUM(Anmälning!I174+Byggnadsnämnden!I174)</f>
        <v>18</v>
      </c>
      <c r="J174" s="6">
        <f>SUM(Anmälning!J174+Byggnadsnämnden!J174)</f>
        <v>29</v>
      </c>
      <c r="K174" s="6">
        <f>SUM(Anmälning!K174+Byggnadsnämnden!K174)</f>
        <v>102</v>
      </c>
      <c r="L174" s="10">
        <v>53</v>
      </c>
      <c r="M174" s="10">
        <f t="shared" si="2"/>
        <v>283</v>
      </c>
      <c r="N174" s="10"/>
    </row>
    <row r="175" spans="1:14" s="4" customFormat="1" ht="13.2" x14ac:dyDescent="0.25">
      <c r="A175" s="1" t="s">
        <v>303</v>
      </c>
      <c r="B175" s="1" t="s">
        <v>54</v>
      </c>
      <c r="C175" s="6">
        <f>SUM(Anmälning!C175+Byggnadsnämnden!C175)</f>
        <v>0</v>
      </c>
      <c r="D175" s="6">
        <f>SUM(Anmälning!D175+Byggnadsnämnden!D175)</f>
        <v>0</v>
      </c>
      <c r="E175" s="6"/>
      <c r="F175" s="6">
        <f>SUM(Anmälning!F175+Byggnadsnämnden!F175)</f>
        <v>2</v>
      </c>
      <c r="G175" s="6">
        <f>SUM(Anmälning!G175+Byggnadsnämnden!G175)</f>
        <v>9</v>
      </c>
      <c r="H175" s="6">
        <f>SUM(Anmälning!H175+Byggnadsnämnden!H175)</f>
        <v>6</v>
      </c>
      <c r="I175" s="6">
        <f>SUM(Anmälning!I175+Byggnadsnämnden!I175)</f>
        <v>16</v>
      </c>
      <c r="J175" s="6">
        <f>SUM(Anmälning!J175+Byggnadsnämnden!J175)</f>
        <v>5</v>
      </c>
      <c r="K175" s="6">
        <f>SUM(Anmälning!K175+Byggnadsnämnden!K175)</f>
        <v>9</v>
      </c>
      <c r="L175" s="10">
        <v>10</v>
      </c>
      <c r="M175" s="10">
        <f t="shared" si="2"/>
        <v>57</v>
      </c>
      <c r="N175" s="10"/>
    </row>
    <row r="176" spans="1:14" s="4" customFormat="1" ht="13.2" x14ac:dyDescent="0.25">
      <c r="A176" s="1" t="s">
        <v>303</v>
      </c>
      <c r="B176" s="1" t="s">
        <v>62</v>
      </c>
      <c r="C176" s="6">
        <f>SUM(Anmälning!C176+Byggnadsnämnden!C176)</f>
        <v>9</v>
      </c>
      <c r="D176" s="6">
        <f>SUM(Anmälning!D176+Byggnadsnämnden!D176)</f>
        <v>5</v>
      </c>
      <c r="E176" s="6"/>
      <c r="F176" s="6">
        <f>SUM(Anmälning!F176+Byggnadsnämnden!F176)</f>
        <v>7</v>
      </c>
      <c r="G176" s="6">
        <f>SUM(Anmälning!G176+Byggnadsnämnden!G176)</f>
        <v>2</v>
      </c>
      <c r="H176" s="6">
        <f>SUM(Anmälning!H176+Byggnadsnämnden!H176)</f>
        <v>4</v>
      </c>
      <c r="I176" s="6">
        <f>SUM(Anmälning!I176+Byggnadsnämnden!I176)</f>
        <v>9</v>
      </c>
      <c r="J176" s="6">
        <f>SUM(Anmälning!J176+Byggnadsnämnden!J176)</f>
        <v>9</v>
      </c>
      <c r="K176" s="6">
        <f>SUM(Anmälning!K176+Byggnadsnämnden!K176)</f>
        <v>7</v>
      </c>
      <c r="L176" s="10">
        <v>21</v>
      </c>
      <c r="M176" s="10">
        <f t="shared" si="2"/>
        <v>73</v>
      </c>
      <c r="N176" s="10"/>
    </row>
    <row r="177" spans="1:14" s="4" customFormat="1" ht="13.2" x14ac:dyDescent="0.25">
      <c r="A177" s="1" t="s">
        <v>303</v>
      </c>
      <c r="B177" s="1" t="s">
        <v>66</v>
      </c>
      <c r="C177" s="6">
        <f>SUM(Anmälning!C177+Byggnadsnämnden!C177)</f>
        <v>35</v>
      </c>
      <c r="D177" s="6">
        <f>SUM(Anmälning!D177+Byggnadsnämnden!D177)</f>
        <v>20</v>
      </c>
      <c r="E177" s="6">
        <f>SUM(Anmälning!E177+Byggnadsnämnden!E177)</f>
        <v>35</v>
      </c>
      <c r="F177" s="6">
        <f>SUM(Anmälning!F177+Byggnadsnämnden!F177)</f>
        <v>0</v>
      </c>
      <c r="G177" s="6">
        <f>SUM(Anmälning!G177+Byggnadsnämnden!G177)</f>
        <v>4</v>
      </c>
      <c r="H177" s="6">
        <f>SUM(Anmälning!H177+Byggnadsnämnden!H177)</f>
        <v>27</v>
      </c>
      <c r="I177" s="6">
        <f>SUM(Anmälning!I177+Byggnadsnämnden!I177)</f>
        <v>36</v>
      </c>
      <c r="J177" s="6">
        <f>SUM(Anmälning!J177+Byggnadsnämnden!J177)</f>
        <v>13</v>
      </c>
      <c r="K177" s="6">
        <f>SUM(Anmälning!K177+Byggnadsnämnden!K177)</f>
        <v>26</v>
      </c>
      <c r="L177" s="10">
        <v>4</v>
      </c>
      <c r="M177" s="10">
        <f t="shared" si="2"/>
        <v>200</v>
      </c>
      <c r="N177" s="10"/>
    </row>
    <row r="178" spans="1:14" s="4" customFormat="1" ht="13.2" x14ac:dyDescent="0.25">
      <c r="A178" s="1" t="s">
        <v>303</v>
      </c>
      <c r="B178" s="1" t="s">
        <v>98</v>
      </c>
      <c r="C178" s="6">
        <f>SUM(Anmälning!C178+Byggnadsnämnden!C178)</f>
        <v>0</v>
      </c>
      <c r="D178" s="6">
        <f>SUM(Anmälning!D178+Byggnadsnämnden!D178)</f>
        <v>0</v>
      </c>
      <c r="E178" s="6"/>
      <c r="F178" s="6">
        <f>SUM(Anmälning!F178+Byggnadsnämnden!F178)</f>
        <v>200</v>
      </c>
      <c r="G178" s="6">
        <f>SUM(Anmälning!G178+Byggnadsnämnden!G178)</f>
        <v>220</v>
      </c>
      <c r="H178" s="6">
        <f>SUM(Anmälning!H178+Byggnadsnämnden!H178)</f>
        <v>180</v>
      </c>
      <c r="I178" s="6">
        <f>SUM(Anmälning!I178+Byggnadsnämnden!I178)</f>
        <v>187</v>
      </c>
      <c r="J178" s="6">
        <f>SUM(Anmälning!J178+Byggnadsnämnden!J178)</f>
        <v>373</v>
      </c>
      <c r="K178" s="6">
        <f>SUM(Anmälning!K178+Byggnadsnämnden!K178)</f>
        <v>420</v>
      </c>
      <c r="L178" s="10">
        <v>234</v>
      </c>
      <c r="M178" s="10">
        <f t="shared" si="2"/>
        <v>1814</v>
      </c>
      <c r="N178" s="10"/>
    </row>
    <row r="179" spans="1:14" s="4" customFormat="1" ht="13.2" x14ac:dyDescent="0.25">
      <c r="A179" s="1" t="s">
        <v>303</v>
      </c>
      <c r="B179" s="1" t="s">
        <v>100</v>
      </c>
      <c r="C179" s="6">
        <f>SUM(Anmälning!C179+Byggnadsnämnden!C179)</f>
        <v>7</v>
      </c>
      <c r="D179" s="6">
        <f>SUM(Anmälning!D179+Byggnadsnämnden!D179)</f>
        <v>14</v>
      </c>
      <c r="E179" s="6"/>
      <c r="F179" s="6">
        <f>SUM(Anmälning!F179+Byggnadsnämnden!F179)</f>
        <v>42</v>
      </c>
      <c r="G179" s="6">
        <f>SUM(Anmälning!G179+Byggnadsnämnden!G179)</f>
        <v>30</v>
      </c>
      <c r="H179" s="6">
        <f>SUM(Anmälning!H179+Byggnadsnämnden!H179)</f>
        <v>4</v>
      </c>
      <c r="I179" s="6">
        <f>SUM(Anmälning!I179+Byggnadsnämnden!I179)</f>
        <v>8</v>
      </c>
      <c r="J179" s="6">
        <f>SUM(Anmälning!J179+Byggnadsnämnden!J179)</f>
        <v>10</v>
      </c>
      <c r="K179" s="6">
        <f>SUM(Anmälning!K179+Byggnadsnämnden!K179)</f>
        <v>14</v>
      </c>
      <c r="L179" s="10">
        <v>6</v>
      </c>
      <c r="M179" s="10">
        <f t="shared" si="2"/>
        <v>135</v>
      </c>
      <c r="N179" s="10"/>
    </row>
    <row r="180" spans="1:14" s="4" customFormat="1" ht="13.2" x14ac:dyDescent="0.25">
      <c r="A180" s="1" t="s">
        <v>303</v>
      </c>
      <c r="B180" s="1" t="s">
        <v>107</v>
      </c>
      <c r="C180" s="6">
        <f>SUM(Anmälning!C180+Byggnadsnämnden!C180)</f>
        <v>38</v>
      </c>
      <c r="D180" s="6">
        <f>SUM(Anmälning!D180+Byggnadsnämnden!D180)</f>
        <v>19</v>
      </c>
      <c r="E180" s="6">
        <f>SUM(Anmälning!E180+Byggnadsnämnden!E180)</f>
        <v>32</v>
      </c>
      <c r="F180" s="6">
        <f>SUM(Anmälning!F180+Byggnadsnämnden!F180)</f>
        <v>34</v>
      </c>
      <c r="G180" s="6">
        <f>SUM(Anmälning!G180+Byggnadsnämnden!G180)</f>
        <v>28</v>
      </c>
      <c r="H180" s="6">
        <f>SUM(Anmälning!H180+Byggnadsnämnden!H180)</f>
        <v>40</v>
      </c>
      <c r="I180" s="6">
        <f>SUM(Anmälning!I180+Byggnadsnämnden!I180)</f>
        <v>66</v>
      </c>
      <c r="J180" s="6">
        <f>SUM(Anmälning!J180+Byggnadsnämnden!J180)</f>
        <v>44</v>
      </c>
      <c r="K180" s="6">
        <f>SUM(Anmälning!K180+Byggnadsnämnden!K180)</f>
        <v>65</v>
      </c>
      <c r="L180" s="10">
        <v>47</v>
      </c>
      <c r="M180" s="10">
        <f t="shared" si="2"/>
        <v>413</v>
      </c>
      <c r="N180" s="10"/>
    </row>
    <row r="181" spans="1:14" s="4" customFormat="1" ht="13.2" x14ac:dyDescent="0.25">
      <c r="A181" s="1" t="s">
        <v>303</v>
      </c>
      <c r="B181" s="1" t="s">
        <v>148</v>
      </c>
      <c r="C181" s="6">
        <f>SUM(Anmälning!C181+Byggnadsnämnden!C181)</f>
        <v>0</v>
      </c>
      <c r="D181" s="6">
        <f>SUM(Anmälning!D181+Byggnadsnämnden!D181)</f>
        <v>20</v>
      </c>
      <c r="E181" s="6">
        <f>SUM(Anmälning!E181+Byggnadsnämnden!E181)</f>
        <v>8</v>
      </c>
      <c r="F181" s="6">
        <f>SUM(Anmälning!F181+Byggnadsnämnden!F181)</f>
        <v>0</v>
      </c>
      <c r="G181" s="6">
        <f>SUM(Anmälning!G181+Byggnadsnämnden!G181)</f>
        <v>6</v>
      </c>
      <c r="H181" s="6">
        <f>SUM(Anmälning!H181+Byggnadsnämnden!H181)</f>
        <v>11</v>
      </c>
      <c r="I181" s="6">
        <f>SUM(Anmälning!I181+Byggnadsnämnden!I181)</f>
        <v>2</v>
      </c>
      <c r="J181" s="6">
        <f>SUM(Anmälning!J181+Byggnadsnämnden!J181)</f>
        <v>11</v>
      </c>
      <c r="K181" s="6">
        <f>SUM(Anmälning!K181+Byggnadsnämnden!K181)</f>
        <v>6</v>
      </c>
      <c r="L181" s="10">
        <v>11</v>
      </c>
      <c r="M181" s="10">
        <f t="shared" si="2"/>
        <v>75</v>
      </c>
      <c r="N181" s="10"/>
    </row>
    <row r="182" spans="1:14" s="4" customFormat="1" ht="13.2" x14ac:dyDescent="0.25">
      <c r="A182" s="1" t="s">
        <v>303</v>
      </c>
      <c r="B182" s="1" t="s">
        <v>201</v>
      </c>
      <c r="C182" s="6">
        <f>SUM(Anmälning!C182+Byggnadsnämnden!C182)</f>
        <v>10</v>
      </c>
      <c r="D182" s="6">
        <f>SUM(Anmälning!D182+Byggnadsnämnden!D182)</f>
        <v>11</v>
      </c>
      <c r="E182" s="6">
        <f>SUM(Anmälning!E182+Byggnadsnämnden!E182)</f>
        <v>11</v>
      </c>
      <c r="F182" s="6">
        <f>SUM(Anmälning!F182+Byggnadsnämnden!F182)</f>
        <v>9</v>
      </c>
      <c r="G182" s="6">
        <f>SUM(Anmälning!G182+Byggnadsnämnden!G182)</f>
        <v>12</v>
      </c>
      <c r="H182" s="6">
        <f>SUM(Anmälning!H182+Byggnadsnämnden!H182)</f>
        <v>2</v>
      </c>
      <c r="I182" s="6">
        <f>SUM(Anmälning!I182+Byggnadsnämnden!I182)</f>
        <v>7</v>
      </c>
      <c r="J182" s="6">
        <f>SUM(Anmälning!J182+Byggnadsnämnden!J182)</f>
        <v>3</v>
      </c>
      <c r="K182" s="6">
        <f>SUM(Anmälning!K182+Byggnadsnämnden!K182)</f>
        <v>16</v>
      </c>
      <c r="L182" s="10">
        <v>17</v>
      </c>
      <c r="M182" s="10">
        <f t="shared" si="2"/>
        <v>98</v>
      </c>
      <c r="N182" s="10"/>
    </row>
    <row r="183" spans="1:14" s="4" customFormat="1" ht="13.2" x14ac:dyDescent="0.25">
      <c r="A183" s="1" t="s">
        <v>303</v>
      </c>
      <c r="B183" s="1" t="s">
        <v>208</v>
      </c>
      <c r="C183" s="6">
        <f>SUM(Anmälning!C183+Byggnadsnämnden!C183)</f>
        <v>7</v>
      </c>
      <c r="D183" s="6">
        <f>SUM(Anmälning!D183+Byggnadsnämnden!D183)</f>
        <v>0</v>
      </c>
      <c r="E183" s="6">
        <f>SUM(Anmälning!E183+Byggnadsnämnden!E183)</f>
        <v>11</v>
      </c>
      <c r="F183" s="6">
        <f>SUM(Anmälning!F183+Byggnadsnämnden!F183)</f>
        <v>25</v>
      </c>
      <c r="G183" s="6">
        <f>SUM(Anmälning!G183+Byggnadsnämnden!G183)</f>
        <v>22</v>
      </c>
      <c r="H183" s="6">
        <f>SUM(Anmälning!H183+Byggnadsnämnden!H183)</f>
        <v>38</v>
      </c>
      <c r="I183" s="6">
        <f>SUM(Anmälning!I183+Byggnadsnämnden!I183)</f>
        <v>17</v>
      </c>
      <c r="J183" s="6">
        <f>SUM(Anmälning!J183+Byggnadsnämnden!J183)</f>
        <v>12</v>
      </c>
      <c r="K183" s="6">
        <f>SUM(Anmälning!K183+Byggnadsnämnden!K183)</f>
        <v>25</v>
      </c>
      <c r="L183" s="10">
        <v>25</v>
      </c>
      <c r="M183" s="10">
        <f t="shared" si="2"/>
        <v>182</v>
      </c>
      <c r="N183" s="10"/>
    </row>
    <row r="184" spans="1:14" s="4" customFormat="1" ht="13.2" x14ac:dyDescent="0.25">
      <c r="A184" s="1" t="s">
        <v>303</v>
      </c>
      <c r="B184" s="1" t="s">
        <v>213</v>
      </c>
      <c r="C184" s="6">
        <f>SUM(Anmälning!C184+Byggnadsnämnden!C184)</f>
        <v>60</v>
      </c>
      <c r="D184" s="6">
        <f>SUM(Anmälning!D184+Byggnadsnämnden!D184)</f>
        <v>90</v>
      </c>
      <c r="E184" s="6"/>
      <c r="F184" s="6">
        <f>SUM(Anmälning!F184+Byggnadsnämnden!F184)</f>
        <v>120</v>
      </c>
      <c r="G184" s="6">
        <f>SUM(Anmälning!G184+Byggnadsnämnden!G184)</f>
        <v>120</v>
      </c>
      <c r="H184" s="6">
        <f>SUM(Anmälning!H184+Byggnadsnämnden!H184)</f>
        <v>125</v>
      </c>
      <c r="I184" s="6">
        <f>SUM(Anmälning!I184+Byggnadsnämnden!I184)</f>
        <v>125</v>
      </c>
      <c r="J184" s="6">
        <f>SUM(Anmälning!J184+Byggnadsnämnden!J184)</f>
        <v>120</v>
      </c>
      <c r="K184" s="6">
        <f>SUM(Anmälning!K184+Byggnadsnämnden!K184)</f>
        <v>95</v>
      </c>
      <c r="L184" s="10">
        <v>75</v>
      </c>
      <c r="M184" s="10">
        <f t="shared" si="2"/>
        <v>930</v>
      </c>
      <c r="N184" s="10"/>
    </row>
    <row r="185" spans="1:14" s="4" customFormat="1" ht="13.2" x14ac:dyDescent="0.25">
      <c r="A185" s="1" t="s">
        <v>303</v>
      </c>
      <c r="B185" s="1" t="s">
        <v>228</v>
      </c>
      <c r="C185" s="6">
        <f>SUM(Anmälning!C185+Byggnadsnämnden!C185)</f>
        <v>3</v>
      </c>
      <c r="D185" s="6">
        <f>SUM(Anmälning!D185+Byggnadsnämnden!D185)</f>
        <v>13</v>
      </c>
      <c r="E185" s="6">
        <f>SUM(Anmälning!E185+Byggnadsnämnden!E185)</f>
        <v>16</v>
      </c>
      <c r="F185" s="6">
        <f>SUM(Anmälning!F185+Byggnadsnämnden!F185)</f>
        <v>40</v>
      </c>
      <c r="G185" s="6">
        <f>SUM(Anmälning!G185+Byggnadsnämnden!G185)</f>
        <v>13</v>
      </c>
      <c r="H185" s="6">
        <f>SUM(Anmälning!H185+Byggnadsnämnden!H185)</f>
        <v>9</v>
      </c>
      <c r="I185" s="6">
        <f>SUM(Anmälning!I185+Byggnadsnämnden!I185)</f>
        <v>48</v>
      </c>
      <c r="J185" s="6">
        <f>SUM(Anmälning!J185+Byggnadsnämnden!J185)</f>
        <v>17</v>
      </c>
      <c r="K185" s="6">
        <f>SUM(Anmälning!K185+Byggnadsnämnden!K185)</f>
        <v>7</v>
      </c>
      <c r="L185" s="10">
        <v>10</v>
      </c>
      <c r="M185" s="10">
        <f t="shared" si="2"/>
        <v>176</v>
      </c>
      <c r="N185" s="10"/>
    </row>
    <row r="186" spans="1:14" s="4" customFormat="1" ht="13.2" x14ac:dyDescent="0.25">
      <c r="A186" s="1" t="s">
        <v>303</v>
      </c>
      <c r="B186" s="1" t="s">
        <v>272</v>
      </c>
      <c r="C186" s="6">
        <f>SUM(Anmälning!C186+Byggnadsnämnden!C186)</f>
        <v>16</v>
      </c>
      <c r="D186" s="6">
        <f>SUM(Anmälning!D186+Byggnadsnämnden!D186)</f>
        <v>23</v>
      </c>
      <c r="E186" s="6">
        <f>SUM(Anmälning!E186+Byggnadsnämnden!E186)</f>
        <v>11</v>
      </c>
      <c r="F186" s="6">
        <f>SUM(Anmälning!F186+Byggnadsnämnden!F186)</f>
        <v>15</v>
      </c>
      <c r="G186" s="6">
        <f>SUM(Anmälning!G186+Byggnadsnämnden!G186)</f>
        <v>15</v>
      </c>
      <c r="H186" s="6">
        <f>SUM(Anmälning!H186+Byggnadsnämnden!H186)</f>
        <v>7</v>
      </c>
      <c r="I186" s="6">
        <f>SUM(Anmälning!I186+Byggnadsnämnden!I186)</f>
        <v>24</v>
      </c>
      <c r="J186" s="6">
        <f>SUM(Anmälning!J186+Byggnadsnämnden!J186)</f>
        <v>21</v>
      </c>
      <c r="K186" s="6">
        <f>SUM(Anmälning!K186+Byggnadsnämnden!K186)</f>
        <v>14</v>
      </c>
      <c r="L186" s="10">
        <v>17</v>
      </c>
      <c r="M186" s="10">
        <f t="shared" si="2"/>
        <v>163</v>
      </c>
      <c r="N186" s="10"/>
    </row>
    <row r="187" spans="1:14" s="4" customFormat="1" ht="13.2" x14ac:dyDescent="0.25">
      <c r="A187" s="1" t="s">
        <v>304</v>
      </c>
      <c r="B187" s="1" t="s">
        <v>14</v>
      </c>
      <c r="C187" s="6">
        <f>SUM(Anmälning!C187+Byggnadsnämnden!C187)</f>
        <v>5</v>
      </c>
      <c r="D187" s="6">
        <f>SUM(Anmälning!D187+Byggnadsnämnden!D187)</f>
        <v>2</v>
      </c>
      <c r="E187" s="6">
        <f>SUM(Anmälning!E187+Byggnadsnämnden!E187)</f>
        <v>0</v>
      </c>
      <c r="F187" s="6">
        <f>SUM(Anmälning!F187+Byggnadsnämnden!F187)</f>
        <v>3</v>
      </c>
      <c r="G187" s="6">
        <f>SUM(Anmälning!G187+Byggnadsnämnden!G187)</f>
        <v>3</v>
      </c>
      <c r="H187" s="6">
        <f>SUM(Anmälning!H187+Byggnadsnämnden!H187)</f>
        <v>0</v>
      </c>
      <c r="I187" s="6">
        <f>SUM(Anmälning!I187+Byggnadsnämnden!I187)</f>
        <v>0</v>
      </c>
      <c r="J187" s="6">
        <f>SUM(Anmälning!J187+Byggnadsnämnden!J187)</f>
        <v>1</v>
      </c>
      <c r="K187" s="6">
        <f>SUM(Anmälning!K187+Byggnadsnämnden!K187)</f>
        <v>0</v>
      </c>
      <c r="L187" s="10">
        <v>10</v>
      </c>
      <c r="M187" s="10">
        <f t="shared" si="2"/>
        <v>24</v>
      </c>
      <c r="N187" s="10"/>
    </row>
    <row r="188" spans="1:14" s="4" customFormat="1" ht="13.2" x14ac:dyDescent="0.25">
      <c r="A188" s="1" t="s">
        <v>304</v>
      </c>
      <c r="B188" s="1" t="s">
        <v>31</v>
      </c>
      <c r="C188" s="6">
        <f>SUM(Anmälning!C188+Byggnadsnämnden!C188)</f>
        <v>2</v>
      </c>
      <c r="D188" s="6">
        <f>SUM(Anmälning!D188+Byggnadsnämnden!D188)</f>
        <v>4</v>
      </c>
      <c r="E188" s="6">
        <f>SUM(Anmälning!E188+Byggnadsnämnden!E188)</f>
        <v>1</v>
      </c>
      <c r="F188" s="6">
        <f>SUM(Anmälning!F188+Byggnadsnämnden!F188)</f>
        <v>3</v>
      </c>
      <c r="G188" s="6">
        <f>SUM(Anmälning!G188+Byggnadsnämnden!G188)</f>
        <v>3</v>
      </c>
      <c r="H188" s="6">
        <f>SUM(Anmälning!H188+Byggnadsnämnden!H188)</f>
        <v>6</v>
      </c>
      <c r="I188" s="6">
        <f>SUM(Anmälning!I188+Byggnadsnämnden!I188)</f>
        <v>4</v>
      </c>
      <c r="J188" s="6">
        <f>SUM(Anmälning!J188+Byggnadsnämnden!J188)</f>
        <v>12</v>
      </c>
      <c r="K188" s="6">
        <f>SUM(Anmälning!K188+Byggnadsnämnden!K188)</f>
        <v>5</v>
      </c>
      <c r="L188" s="10">
        <v>0</v>
      </c>
      <c r="M188" s="10">
        <f t="shared" si="2"/>
        <v>40</v>
      </c>
      <c r="N188" s="10"/>
    </row>
    <row r="189" spans="1:14" s="4" customFormat="1" ht="13.2" x14ac:dyDescent="0.25">
      <c r="A189" s="1" t="s">
        <v>304</v>
      </c>
      <c r="B189" s="1" t="s">
        <v>134</v>
      </c>
      <c r="C189" s="6">
        <f>SUM(Anmälning!C189+Byggnadsnämnden!C189)</f>
        <v>5</v>
      </c>
      <c r="D189" s="6">
        <f>SUM(Anmälning!D189+Byggnadsnämnden!D189)</f>
        <v>0</v>
      </c>
      <c r="E189" s="6">
        <f>SUM(Anmälning!E189+Byggnadsnämnden!E189)</f>
        <v>0</v>
      </c>
      <c r="F189" s="6">
        <f>SUM(Anmälning!F189+Byggnadsnämnden!F189)</f>
        <v>5</v>
      </c>
      <c r="G189" s="6">
        <f>SUM(Anmälning!G189+Byggnadsnämnden!G189)</f>
        <v>8</v>
      </c>
      <c r="H189" s="6">
        <f>SUM(Anmälning!H189+Byggnadsnämnden!H189)</f>
        <v>0</v>
      </c>
      <c r="I189" s="6">
        <f>SUM(Anmälning!I189+Byggnadsnämnden!I189)</f>
        <v>4</v>
      </c>
      <c r="J189" s="6">
        <f>SUM(Anmälning!J189+Byggnadsnämnden!J189)</f>
        <v>16</v>
      </c>
      <c r="K189" s="6">
        <f>SUM(Anmälning!K189+Byggnadsnämnden!K189)</f>
        <v>1</v>
      </c>
      <c r="L189" s="10">
        <v>10</v>
      </c>
      <c r="M189" s="10">
        <f t="shared" si="2"/>
        <v>49</v>
      </c>
      <c r="N189" s="10"/>
    </row>
    <row r="190" spans="1:14" s="4" customFormat="1" ht="13.2" x14ac:dyDescent="0.25">
      <c r="A190" s="1" t="s">
        <v>304</v>
      </c>
      <c r="B190" s="1" t="s">
        <v>138</v>
      </c>
      <c r="C190" s="6">
        <f>SUM(Anmälning!C190+Byggnadsnämnden!C190)</f>
        <v>6</v>
      </c>
      <c r="D190" s="6">
        <f>SUM(Anmälning!D190+Byggnadsnämnden!D190)</f>
        <v>10</v>
      </c>
      <c r="E190" s="6">
        <f>SUM(Anmälning!E190+Byggnadsnämnden!E190)</f>
        <v>4</v>
      </c>
      <c r="F190" s="6">
        <f>SUM(Anmälning!F190+Byggnadsnämnden!F190)</f>
        <v>3</v>
      </c>
      <c r="G190" s="6">
        <f>SUM(Anmälning!G190+Byggnadsnämnden!G190)</f>
        <v>2</v>
      </c>
      <c r="H190" s="6">
        <f>SUM(Anmälning!H190+Byggnadsnämnden!H190)</f>
        <v>2</v>
      </c>
      <c r="I190" s="6">
        <f>SUM(Anmälning!I190+Byggnadsnämnden!I190)</f>
        <v>3</v>
      </c>
      <c r="J190" s="6">
        <f>SUM(Anmälning!J190+Byggnadsnämnden!J190)</f>
        <v>3</v>
      </c>
      <c r="K190" s="6">
        <f>SUM(Anmälning!K190+Byggnadsnämnden!K190)</f>
        <v>0</v>
      </c>
      <c r="L190" s="10">
        <v>0</v>
      </c>
      <c r="M190" s="10">
        <f t="shared" si="2"/>
        <v>33</v>
      </c>
      <c r="N190" s="10"/>
    </row>
    <row r="191" spans="1:14" s="4" customFormat="1" ht="13.2" x14ac:dyDescent="0.25">
      <c r="A191" s="1" t="s">
        <v>304</v>
      </c>
      <c r="B191" s="1" t="s">
        <v>156</v>
      </c>
      <c r="C191" s="6">
        <f>SUM(Anmälning!C191+Byggnadsnämnden!C191)</f>
        <v>1</v>
      </c>
      <c r="D191" s="6">
        <f>SUM(Anmälning!D191+Byggnadsnämnden!D191)</f>
        <v>0</v>
      </c>
      <c r="E191" s="6">
        <f>SUM(Anmälning!E191+Byggnadsnämnden!E191)</f>
        <v>1</v>
      </c>
      <c r="F191" s="6">
        <f>SUM(Anmälning!F191+Byggnadsnämnden!F191)</f>
        <v>0</v>
      </c>
      <c r="G191" s="6">
        <f>SUM(Anmälning!G191+Byggnadsnämnden!G191)</f>
        <v>0</v>
      </c>
      <c r="H191" s="6">
        <f>SUM(Anmälning!H191+Byggnadsnämnden!H191)</f>
        <v>2</v>
      </c>
      <c r="I191" s="6">
        <f>SUM(Anmälning!I191+Byggnadsnämnden!I191)</f>
        <v>0</v>
      </c>
      <c r="J191" s="6">
        <f>SUM(Anmälning!J191+Byggnadsnämnden!J191)</f>
        <v>6</v>
      </c>
      <c r="K191" s="6">
        <f>SUM(Anmälning!K191+Byggnadsnämnden!K191)</f>
        <v>20</v>
      </c>
      <c r="L191" s="10">
        <v>12</v>
      </c>
      <c r="M191" s="10">
        <f t="shared" si="2"/>
        <v>42</v>
      </c>
      <c r="N191" s="10"/>
    </row>
    <row r="192" spans="1:14" s="4" customFormat="1" ht="13.2" x14ac:dyDescent="0.25">
      <c r="A192" s="1" t="s">
        <v>304</v>
      </c>
      <c r="B192" s="1" t="s">
        <v>159</v>
      </c>
      <c r="C192" s="6">
        <f>SUM(Anmälning!C192+Byggnadsnämnden!C192)</f>
        <v>6</v>
      </c>
      <c r="D192" s="6">
        <f>SUM(Anmälning!D192+Byggnadsnämnden!D192)</f>
        <v>5</v>
      </c>
      <c r="E192" s="6">
        <f>SUM(Anmälning!E192+Byggnadsnämnden!E192)</f>
        <v>0</v>
      </c>
      <c r="F192" s="6">
        <f>SUM(Anmälning!F192+Byggnadsnämnden!F192)</f>
        <v>4</v>
      </c>
      <c r="G192" s="6">
        <f>SUM(Anmälning!G192+Byggnadsnämnden!G192)</f>
        <v>7</v>
      </c>
      <c r="H192" s="6">
        <f>SUM(Anmälning!H192+Byggnadsnämnden!H192)</f>
        <v>0</v>
      </c>
      <c r="I192" s="6">
        <f>SUM(Anmälning!I192+Byggnadsnämnden!I192)</f>
        <v>8</v>
      </c>
      <c r="J192" s="6">
        <f>SUM(Anmälning!J192+Byggnadsnämnden!J192)</f>
        <v>8</v>
      </c>
      <c r="K192" s="6">
        <f>SUM(Anmälning!K192+Byggnadsnämnden!K192)</f>
        <v>0</v>
      </c>
      <c r="L192" s="10">
        <v>1</v>
      </c>
      <c r="M192" s="10">
        <f t="shared" si="2"/>
        <v>39</v>
      </c>
      <c r="N192" s="10"/>
    </row>
    <row r="193" spans="1:14" s="4" customFormat="1" ht="13.2" x14ac:dyDescent="0.25">
      <c r="A193" s="1" t="s">
        <v>304</v>
      </c>
      <c r="B193" s="1" t="s">
        <v>178</v>
      </c>
      <c r="C193" s="6">
        <f>SUM(Anmälning!C193+Byggnadsnämnden!C193)</f>
        <v>3</v>
      </c>
      <c r="D193" s="6">
        <f>SUM(Anmälning!D193+Byggnadsnämnden!D193)</f>
        <v>11</v>
      </c>
      <c r="E193" s="6">
        <f>SUM(Anmälning!E193+Byggnadsnämnden!E193)</f>
        <v>3</v>
      </c>
      <c r="F193" s="6">
        <f>SUM(Anmälning!F193+Byggnadsnämnden!F193)</f>
        <v>3</v>
      </c>
      <c r="G193" s="6">
        <f>SUM(Anmälning!G193+Byggnadsnämnden!G193)</f>
        <v>5</v>
      </c>
      <c r="H193" s="6">
        <f>SUM(Anmälning!H193+Byggnadsnämnden!H193)</f>
        <v>9</v>
      </c>
      <c r="I193" s="6">
        <f>SUM(Anmälning!I193+Byggnadsnämnden!I193)</f>
        <v>5</v>
      </c>
      <c r="J193" s="6">
        <f>SUM(Anmälning!J193+Byggnadsnämnden!J193)</f>
        <v>6</v>
      </c>
      <c r="K193" s="6">
        <f>SUM(Anmälning!K193+Byggnadsnämnden!K193)</f>
        <v>2</v>
      </c>
      <c r="L193" s="10">
        <v>8</v>
      </c>
      <c r="M193" s="10">
        <f t="shared" si="2"/>
        <v>55</v>
      </c>
      <c r="N193" s="10"/>
    </row>
    <row r="194" spans="1:14" s="4" customFormat="1" ht="13.2" x14ac:dyDescent="0.25">
      <c r="A194" s="1" t="s">
        <v>304</v>
      </c>
      <c r="B194" s="1" t="s">
        <v>188</v>
      </c>
      <c r="C194" s="6">
        <f>SUM(Anmälning!C194+Byggnadsnämnden!C194)</f>
        <v>78</v>
      </c>
      <c r="D194" s="6">
        <f>SUM(Anmälning!D194+Byggnadsnämnden!D194)</f>
        <v>44</v>
      </c>
      <c r="E194" s="6">
        <f>SUM(Anmälning!E194+Byggnadsnämnden!E194)</f>
        <v>166</v>
      </c>
      <c r="F194" s="6">
        <f>SUM(Anmälning!F194+Byggnadsnämnden!F194)</f>
        <v>184</v>
      </c>
      <c r="G194" s="6">
        <f>SUM(Anmälning!G194+Byggnadsnämnden!G194)</f>
        <v>155</v>
      </c>
      <c r="H194" s="6">
        <f>SUM(Anmälning!H194+Byggnadsnämnden!H194)</f>
        <v>162</v>
      </c>
      <c r="I194" s="6">
        <f>SUM(Anmälning!I194+Byggnadsnämnden!I194)</f>
        <v>145</v>
      </c>
      <c r="J194" s="6">
        <f>SUM(Anmälning!J194+Byggnadsnämnden!J194)</f>
        <v>124</v>
      </c>
      <c r="K194" s="6">
        <f>SUM(Anmälning!K194+Byggnadsnämnden!K194)</f>
        <v>183</v>
      </c>
      <c r="L194" s="10">
        <v>212</v>
      </c>
      <c r="M194" s="10">
        <f t="shared" si="2"/>
        <v>1453</v>
      </c>
      <c r="N194" s="10"/>
    </row>
    <row r="195" spans="1:14" s="4" customFormat="1" ht="13.2" x14ac:dyDescent="0.25">
      <c r="A195" s="1" t="s">
        <v>304</v>
      </c>
      <c r="B195" s="1" t="s">
        <v>196</v>
      </c>
      <c r="C195" s="6">
        <f>SUM(Anmälning!C195+Byggnadsnämnden!C195)</f>
        <v>0</v>
      </c>
      <c r="D195" s="6">
        <f>SUM(Anmälning!D195+Byggnadsnämnden!D195)</f>
        <v>3</v>
      </c>
      <c r="E195" s="6">
        <v>2</v>
      </c>
      <c r="F195" s="6">
        <f>SUM(Anmälning!F195+Byggnadsnämnden!F195)</f>
        <v>3</v>
      </c>
      <c r="G195" s="6">
        <f>SUM(Anmälning!G195+Byggnadsnämnden!G195)</f>
        <v>1</v>
      </c>
      <c r="H195" s="6">
        <f>SUM(Anmälning!H195+Byggnadsnämnden!H195)</f>
        <v>2</v>
      </c>
      <c r="I195" s="6">
        <f>SUM(Anmälning!I195+Byggnadsnämnden!I195)</f>
        <v>7</v>
      </c>
      <c r="J195" s="6">
        <f>SUM(Anmälning!J195+Byggnadsnämnden!J195)</f>
        <v>4</v>
      </c>
      <c r="K195" s="6">
        <v>0</v>
      </c>
      <c r="L195" s="10">
        <v>3</v>
      </c>
      <c r="M195" s="10">
        <f t="shared" ref="M195:M258" si="3">SUM(C195:L195)</f>
        <v>25</v>
      </c>
      <c r="N195" s="10"/>
    </row>
    <row r="196" spans="1:14" s="4" customFormat="1" ht="13.2" x14ac:dyDescent="0.25">
      <c r="A196" s="1" t="s">
        <v>304</v>
      </c>
      <c r="B196" s="1" t="s">
        <v>202</v>
      </c>
      <c r="C196" s="6">
        <f>SUM(Anmälning!C196+Byggnadsnämnden!C196)</f>
        <v>2</v>
      </c>
      <c r="D196" s="6">
        <f>SUM(Anmälning!D196+Byggnadsnämnden!D196)</f>
        <v>5</v>
      </c>
      <c r="E196" s="6">
        <f>SUM(Anmälning!E196+Byggnadsnämnden!E196)</f>
        <v>15</v>
      </c>
      <c r="F196" s="6">
        <f>SUM(Anmälning!F196+Byggnadsnämnden!F196)</f>
        <v>16</v>
      </c>
      <c r="G196" s="6">
        <f>SUM(Anmälning!G196+Byggnadsnämnden!G196)</f>
        <v>24</v>
      </c>
      <c r="H196" s="6">
        <f>SUM(Anmälning!H196+Byggnadsnämnden!H196)</f>
        <v>35</v>
      </c>
      <c r="I196" s="6">
        <f>SUM(Anmälning!I196+Byggnadsnämnden!I196)</f>
        <v>13</v>
      </c>
      <c r="J196" s="6">
        <f>SUM(Anmälning!J196+Byggnadsnämnden!J196)</f>
        <v>20</v>
      </c>
      <c r="K196" s="6">
        <f>SUM(Anmälning!K196+Byggnadsnämnden!K196)</f>
        <v>25</v>
      </c>
      <c r="L196" s="10">
        <v>35</v>
      </c>
      <c r="M196" s="10">
        <f t="shared" si="3"/>
        <v>190</v>
      </c>
      <c r="N196" s="10"/>
    </row>
    <row r="197" spans="1:14" s="4" customFormat="1" ht="13.2" x14ac:dyDescent="0.25">
      <c r="A197" s="1" t="s">
        <v>304</v>
      </c>
      <c r="B197" s="1" t="s">
        <v>240</v>
      </c>
      <c r="C197" s="6">
        <f>SUM(Anmälning!C197+Byggnadsnämnden!C197)</f>
        <v>0</v>
      </c>
      <c r="D197" s="6">
        <f>SUM(Anmälning!D197+Byggnadsnämnden!D197)</f>
        <v>125</v>
      </c>
      <c r="E197" s="6">
        <f>SUM(Anmälning!E197+Byggnadsnämnden!E197)</f>
        <v>133</v>
      </c>
      <c r="F197" s="6">
        <f>SUM(Anmälning!F197+Byggnadsnämnden!F197)</f>
        <v>250</v>
      </c>
      <c r="G197" s="6">
        <f>SUM(Anmälning!G197+Byggnadsnämnden!G197)</f>
        <v>0</v>
      </c>
      <c r="H197" s="6">
        <f>SUM(Anmälning!H197+Byggnadsnämnden!H197)</f>
        <v>67</v>
      </c>
      <c r="I197" s="6">
        <f>SUM(Anmälning!I197+Byggnadsnämnden!I197)</f>
        <v>113</v>
      </c>
      <c r="J197" s="6">
        <f>SUM(Anmälning!J197+Byggnadsnämnden!J197)</f>
        <v>108</v>
      </c>
      <c r="K197" s="6">
        <f>SUM(Anmälning!K197+Byggnadsnämnden!K197)</f>
        <v>171</v>
      </c>
      <c r="L197" s="10">
        <v>191</v>
      </c>
      <c r="M197" s="10">
        <f t="shared" si="3"/>
        <v>1158</v>
      </c>
      <c r="N197" s="10"/>
    </row>
    <row r="198" spans="1:14" s="4" customFormat="1" ht="13.2" x14ac:dyDescent="0.25">
      <c r="A198" s="1" t="s">
        <v>304</v>
      </c>
      <c r="B198" s="1" t="s">
        <v>255</v>
      </c>
      <c r="C198" s="6">
        <f>SUM(Anmälning!C198+Byggnadsnämnden!C198)</f>
        <v>6</v>
      </c>
      <c r="D198" s="6">
        <f>SUM(Anmälning!D198+Byggnadsnämnden!D198)</f>
        <v>52</v>
      </c>
      <c r="E198" s="6">
        <f>SUM(Anmälning!E198+Byggnadsnämnden!E198)</f>
        <v>4</v>
      </c>
      <c r="F198" s="6">
        <f>SUM(Anmälning!F198+Byggnadsnämnden!F198)</f>
        <v>15</v>
      </c>
      <c r="G198" s="6">
        <f>SUM(Anmälning!G198+Byggnadsnämnden!G198)</f>
        <v>7</v>
      </c>
      <c r="H198" s="6">
        <f>SUM(Anmälning!H198+Byggnadsnämnden!H198)</f>
        <v>11</v>
      </c>
      <c r="I198" s="6">
        <f>SUM(Anmälning!I198+Byggnadsnämnden!I198)</f>
        <v>9</v>
      </c>
      <c r="J198" s="6">
        <f>SUM(Anmälning!J198+Byggnadsnämnden!J198)</f>
        <v>9</v>
      </c>
      <c r="K198" s="6">
        <f>SUM(Anmälning!K198+Byggnadsnämnden!K198)</f>
        <v>4</v>
      </c>
      <c r="L198" s="10">
        <v>12</v>
      </c>
      <c r="M198" s="10">
        <f t="shared" si="3"/>
        <v>129</v>
      </c>
      <c r="N198" s="10"/>
    </row>
    <row r="199" spans="1:14" s="4" customFormat="1" ht="13.2" x14ac:dyDescent="0.25">
      <c r="A199" s="1" t="s">
        <v>304</v>
      </c>
      <c r="B199" s="1" t="s">
        <v>257</v>
      </c>
      <c r="C199" s="6">
        <f>SUM(Anmälning!C199+Byggnadsnämnden!C199)</f>
        <v>18</v>
      </c>
      <c r="D199" s="6">
        <f>SUM(Anmälning!D199+Byggnadsnämnden!D199)</f>
        <v>5</v>
      </c>
      <c r="E199" s="6">
        <f>SUM(Anmälning!E199+Byggnadsnämnden!E199)</f>
        <v>9</v>
      </c>
      <c r="F199" s="6">
        <f>SUM(Anmälning!F199+Byggnadsnämnden!F199)</f>
        <v>5</v>
      </c>
      <c r="G199" s="6">
        <f>SUM(Anmälning!G199+Byggnadsnämnden!G199)</f>
        <v>7</v>
      </c>
      <c r="H199" s="6">
        <f>SUM(Anmälning!H199+Byggnadsnämnden!H199)</f>
        <v>17</v>
      </c>
      <c r="I199" s="6">
        <f>SUM(Anmälning!I199+Byggnadsnämnden!I199)</f>
        <v>8</v>
      </c>
      <c r="J199" s="6">
        <f>SUM(Anmälning!J199+Byggnadsnämnden!J199)</f>
        <v>9</v>
      </c>
      <c r="K199" s="6">
        <f>SUM(Anmälning!K199+Byggnadsnämnden!K199)</f>
        <v>10</v>
      </c>
      <c r="L199" s="10">
        <v>4</v>
      </c>
      <c r="M199" s="10">
        <f t="shared" si="3"/>
        <v>92</v>
      </c>
      <c r="N199" s="10"/>
    </row>
    <row r="200" spans="1:14" s="4" customFormat="1" ht="13.2" x14ac:dyDescent="0.25">
      <c r="A200" s="1" t="s">
        <v>304</v>
      </c>
      <c r="B200" s="1" t="s">
        <v>261</v>
      </c>
      <c r="C200" s="6">
        <f>SUM(Anmälning!C200+Byggnadsnämnden!C200)</f>
        <v>7</v>
      </c>
      <c r="D200" s="6">
        <f>SUM(Anmälning!D200+Byggnadsnämnden!D200)</f>
        <v>18</v>
      </c>
      <c r="E200" s="6">
        <f>SUM(Anmälning!E200+Byggnadsnämnden!E200)</f>
        <v>4</v>
      </c>
      <c r="F200" s="6">
        <f>SUM(Anmälning!F200+Byggnadsnämnden!F200)</f>
        <v>20</v>
      </c>
      <c r="G200" s="6">
        <f>SUM(Anmälning!G200+Byggnadsnämnden!G200)</f>
        <v>22</v>
      </c>
      <c r="H200" s="6">
        <f>SUM(Anmälning!H200+Byggnadsnämnden!H200)</f>
        <v>11</v>
      </c>
      <c r="I200" s="6">
        <f>SUM(Anmälning!I200+Byggnadsnämnden!I200)</f>
        <v>19</v>
      </c>
      <c r="J200" s="6">
        <f>SUM(Anmälning!J200+Byggnadsnämnden!J200)</f>
        <v>3</v>
      </c>
      <c r="K200" s="6">
        <f>SUM(Anmälning!K200+Byggnadsnämnden!K200)</f>
        <v>6</v>
      </c>
      <c r="L200" s="10">
        <v>6</v>
      </c>
      <c r="M200" s="10">
        <f t="shared" si="3"/>
        <v>116</v>
      </c>
      <c r="N200" s="10"/>
    </row>
    <row r="201" spans="1:14" s="4" customFormat="1" ht="13.2" x14ac:dyDescent="0.25">
      <c r="A201" s="1" t="s">
        <v>304</v>
      </c>
      <c r="B201" s="1" t="s">
        <v>273</v>
      </c>
      <c r="C201" s="6">
        <f>SUM(Anmälning!C201+Byggnadsnämnden!C201)</f>
        <v>0</v>
      </c>
      <c r="D201" s="6">
        <f>SUM(Anmälning!D201+Byggnadsnämnden!D201)</f>
        <v>0</v>
      </c>
      <c r="E201" s="6"/>
      <c r="F201" s="6">
        <f>SUM(Anmälning!F201+Byggnadsnämnden!F201)</f>
        <v>19</v>
      </c>
      <c r="G201" s="6">
        <f>SUM(Anmälning!G201+Byggnadsnämnden!G201)</f>
        <v>16</v>
      </c>
      <c r="H201" s="6">
        <f>SUM(Anmälning!H201+Byggnadsnämnden!H201)</f>
        <v>4</v>
      </c>
      <c r="I201" s="6">
        <f>SUM(Anmälning!I201+Byggnadsnämnden!I201)</f>
        <v>7</v>
      </c>
      <c r="J201" s="6">
        <f>SUM(Anmälning!J201+Byggnadsnämnden!J201)</f>
        <v>2</v>
      </c>
      <c r="K201" s="6">
        <f>SUM(Anmälning!K201+Byggnadsnämnden!K201)</f>
        <v>6</v>
      </c>
      <c r="L201" s="10">
        <v>2</v>
      </c>
      <c r="M201" s="10">
        <f t="shared" si="3"/>
        <v>56</v>
      </c>
      <c r="N201" s="10"/>
    </row>
    <row r="202" spans="1:14" s="4" customFormat="1" ht="13.2" x14ac:dyDescent="0.25">
      <c r="A202" s="1" t="s">
        <v>305</v>
      </c>
      <c r="B202" s="1" t="s">
        <v>82</v>
      </c>
      <c r="C202" s="6">
        <f>SUM(Anmälning!C202+Byggnadsnämnden!C202)</f>
        <v>25</v>
      </c>
      <c r="D202" s="6">
        <f>SUM(Anmälning!D202+Byggnadsnämnden!D202)</f>
        <v>20</v>
      </c>
      <c r="E202" s="6">
        <f>SUM(Anmälning!E202+Byggnadsnämnden!E202)</f>
        <v>8</v>
      </c>
      <c r="F202" s="6">
        <f>SUM(Anmälning!F202+Byggnadsnämnden!F202)</f>
        <v>21</v>
      </c>
      <c r="G202" s="6">
        <f>SUM(Anmälning!G202+Byggnadsnämnden!G202)</f>
        <v>99</v>
      </c>
      <c r="H202" s="6">
        <f>SUM(Anmälning!H202+Byggnadsnämnden!H202)</f>
        <v>43</v>
      </c>
      <c r="I202" s="6">
        <f>SUM(Anmälning!I202+Byggnadsnämnden!I202)</f>
        <v>21</v>
      </c>
      <c r="J202" s="6">
        <f>SUM(Anmälning!J202+Byggnadsnämnden!J202)</f>
        <v>34</v>
      </c>
      <c r="K202" s="6">
        <f>SUM(Anmälning!K202+Byggnadsnämnden!K202)</f>
        <v>38</v>
      </c>
      <c r="L202" s="10">
        <v>50</v>
      </c>
      <c r="M202" s="10">
        <f t="shared" si="3"/>
        <v>359</v>
      </c>
      <c r="N202" s="10"/>
    </row>
    <row r="203" spans="1:14" s="4" customFormat="1" ht="13.2" x14ac:dyDescent="0.25">
      <c r="A203" s="1" t="s">
        <v>305</v>
      </c>
      <c r="B203" s="1" t="s">
        <v>105</v>
      </c>
      <c r="C203" s="6">
        <f>SUM(Anmälning!C203+Byggnadsnämnden!C203)</f>
        <v>0</v>
      </c>
      <c r="D203" s="6">
        <f>SUM(Anmälning!D203+Byggnadsnämnden!D203)</f>
        <v>4</v>
      </c>
      <c r="E203" s="6"/>
      <c r="F203" s="6">
        <f>SUM(Anmälning!F203+Byggnadsnämnden!F203)</f>
        <v>16</v>
      </c>
      <c r="G203" s="6">
        <f>SUM(Anmälning!G203+Byggnadsnämnden!G203)</f>
        <v>46</v>
      </c>
      <c r="H203" s="6">
        <f>SUM(Anmälning!H203+Byggnadsnämnden!H203)</f>
        <v>17</v>
      </c>
      <c r="I203" s="6">
        <f>SUM(Anmälning!I203+Byggnadsnämnden!I203)</f>
        <v>22</v>
      </c>
      <c r="J203" s="6">
        <f>SUM(Anmälning!J203+Byggnadsnämnden!J203)</f>
        <v>20</v>
      </c>
      <c r="K203" s="6">
        <v>30</v>
      </c>
      <c r="L203" s="10">
        <v>19</v>
      </c>
      <c r="M203" s="10">
        <f t="shared" si="3"/>
        <v>174</v>
      </c>
      <c r="N203" s="10"/>
    </row>
    <row r="204" spans="1:14" s="4" customFormat="1" ht="13.2" x14ac:dyDescent="0.25">
      <c r="A204" s="1" t="s">
        <v>305</v>
      </c>
      <c r="B204" s="1" t="s">
        <v>193</v>
      </c>
      <c r="C204" s="6">
        <f>SUM(Anmälning!C204+Byggnadsnämnden!C204)</f>
        <v>165</v>
      </c>
      <c r="D204" s="6">
        <f>SUM(Anmälning!D204+Byggnadsnämnden!D204)</f>
        <v>100</v>
      </c>
      <c r="E204" s="6">
        <f>SUM(Anmälning!E204+Byggnadsnämnden!E204)</f>
        <v>60</v>
      </c>
      <c r="F204" s="6">
        <f>SUM(Anmälning!F204+Byggnadsnämnden!F204)</f>
        <v>6</v>
      </c>
      <c r="G204" s="6">
        <f>SUM(Anmälning!G204+Byggnadsnämnden!G204)</f>
        <v>8</v>
      </c>
      <c r="H204" s="6">
        <f>SUM(Anmälning!H204+Byggnadsnämnden!H204)</f>
        <v>13</v>
      </c>
      <c r="I204" s="6">
        <f>SUM(Anmälning!I204+Byggnadsnämnden!I204)</f>
        <v>17</v>
      </c>
      <c r="J204" s="6">
        <f>SUM(Anmälning!J204+Byggnadsnämnden!J204)</f>
        <v>167</v>
      </c>
      <c r="K204" s="6">
        <f>SUM(Anmälning!K204+Byggnadsnämnden!K204)</f>
        <v>111</v>
      </c>
      <c r="L204" s="10">
        <v>43</v>
      </c>
      <c r="M204" s="10">
        <f t="shared" si="3"/>
        <v>690</v>
      </c>
      <c r="N204" s="10"/>
    </row>
    <row r="205" spans="1:14" s="4" customFormat="1" ht="13.2" x14ac:dyDescent="0.25">
      <c r="A205" s="1" t="s">
        <v>305</v>
      </c>
      <c r="B205" s="1" t="s">
        <v>207</v>
      </c>
      <c r="C205" s="6">
        <f>SUM(Anmälning!C205+Byggnadsnämnden!C205)</f>
        <v>7</v>
      </c>
      <c r="D205" s="6">
        <f>SUM(Anmälning!D205+Byggnadsnämnden!D205)</f>
        <v>34</v>
      </c>
      <c r="E205" s="6">
        <f>SUM(Anmälning!E205+Byggnadsnämnden!E205)</f>
        <v>85</v>
      </c>
      <c r="F205" s="6">
        <f>SUM(Anmälning!F205+Byggnadsnämnden!F205)</f>
        <v>74</v>
      </c>
      <c r="G205" s="6">
        <f>SUM(Anmälning!G205+Byggnadsnämnden!G205)</f>
        <v>78</v>
      </c>
      <c r="H205" s="6">
        <f>SUM(Anmälning!H205+Byggnadsnämnden!H205)</f>
        <v>94</v>
      </c>
      <c r="I205" s="6">
        <f>SUM(Anmälning!I205+Byggnadsnämnden!I205)</f>
        <v>62</v>
      </c>
      <c r="J205" s="6">
        <f>SUM(Anmälning!J205+Byggnadsnämnden!J205)</f>
        <v>45</v>
      </c>
      <c r="K205" s="6">
        <f>SUM(Anmälning!K205+Byggnadsnämnden!K205)</f>
        <v>120</v>
      </c>
      <c r="L205" s="10">
        <v>82</v>
      </c>
      <c r="M205" s="10">
        <f t="shared" si="3"/>
        <v>681</v>
      </c>
      <c r="N205" s="10"/>
    </row>
    <row r="206" spans="1:14" s="4" customFormat="1" ht="13.2" x14ac:dyDescent="0.25">
      <c r="A206" s="1" t="s">
        <v>305</v>
      </c>
      <c r="B206" s="1" t="s">
        <v>224</v>
      </c>
      <c r="C206" s="6">
        <f>SUM(Anmälning!C206+Byggnadsnämnden!C206)</f>
        <v>18</v>
      </c>
      <c r="D206" s="6">
        <f>SUM(Anmälning!D206+Byggnadsnämnden!D206)</f>
        <v>21</v>
      </c>
      <c r="E206" s="6"/>
      <c r="F206" s="6">
        <f>SUM(Anmälning!F206+Byggnadsnämnden!F206)</f>
        <v>39</v>
      </c>
      <c r="G206" s="6">
        <f>SUM(Anmälning!G206+Byggnadsnämnden!G206)</f>
        <v>38</v>
      </c>
      <c r="H206" s="6">
        <f>SUM(Anmälning!H206+Byggnadsnämnden!H206)</f>
        <v>37</v>
      </c>
      <c r="I206" s="6">
        <f>SUM(Anmälning!I206+Byggnadsnämnden!I206)</f>
        <v>33</v>
      </c>
      <c r="J206" s="6">
        <f>SUM(Anmälning!J206+Byggnadsnämnden!J206)</f>
        <v>62</v>
      </c>
      <c r="K206" s="6">
        <f>SUM(Anmälning!K206+Byggnadsnämnden!K206)</f>
        <v>64</v>
      </c>
      <c r="L206" s="10">
        <v>72</v>
      </c>
      <c r="M206" s="10">
        <f t="shared" si="3"/>
        <v>384</v>
      </c>
      <c r="N206" s="10"/>
    </row>
    <row r="207" spans="1:14" s="4" customFormat="1" ht="13.2" x14ac:dyDescent="0.25">
      <c r="A207" s="1" t="s">
        <v>305</v>
      </c>
      <c r="B207" s="1" t="s">
        <v>270</v>
      </c>
      <c r="C207" s="6">
        <f>SUM(Anmälning!C207+Byggnadsnämnden!C207)</f>
        <v>5</v>
      </c>
      <c r="D207" s="6">
        <f>SUM(Anmälning!D207+Byggnadsnämnden!D207)</f>
        <v>24</v>
      </c>
      <c r="E207" s="6">
        <f>SUM(Anmälning!E207+Byggnadsnämnden!E207)</f>
        <v>16</v>
      </c>
      <c r="F207" s="6">
        <f>SUM(Anmälning!F207+Byggnadsnämnden!F207)</f>
        <v>11</v>
      </c>
      <c r="G207" s="6">
        <f>SUM(Anmälning!G207+Byggnadsnämnden!G207)</f>
        <v>9</v>
      </c>
      <c r="H207" s="6">
        <f>SUM(Anmälning!H207+Byggnadsnämnden!H207)</f>
        <v>5</v>
      </c>
      <c r="I207" s="6">
        <f>SUM(Anmälning!I207+Byggnadsnämnden!I207)</f>
        <v>6</v>
      </c>
      <c r="J207" s="6">
        <f>SUM(Anmälning!J207+Byggnadsnämnden!J207)</f>
        <v>3</v>
      </c>
      <c r="K207" s="6">
        <f>SUM(Anmälning!K207+Byggnadsnämnden!K207)</f>
        <v>7</v>
      </c>
      <c r="L207" s="10">
        <v>10</v>
      </c>
      <c r="M207" s="10">
        <f t="shared" si="3"/>
        <v>96</v>
      </c>
      <c r="N207" s="10"/>
    </row>
    <row r="208" spans="1:14" s="4" customFormat="1" ht="13.2" x14ac:dyDescent="0.25">
      <c r="A208" s="1" t="s">
        <v>305</v>
      </c>
      <c r="B208" s="1" t="s">
        <v>285</v>
      </c>
      <c r="C208" s="6">
        <f>SUM(Anmälning!C208+Byggnadsnämnden!C208)</f>
        <v>0</v>
      </c>
      <c r="D208" s="6">
        <f>SUM(Anmälning!D208+Byggnadsnämnden!D208)</f>
        <v>0</v>
      </c>
      <c r="E208" s="6">
        <f>SUM(Anmälning!E208+Byggnadsnämnden!E208)</f>
        <v>67</v>
      </c>
      <c r="F208" s="6">
        <f>SUM(Anmälning!F208+Byggnadsnämnden!F208)</f>
        <v>0</v>
      </c>
      <c r="G208" s="6">
        <f>SUM(Anmälning!G208+Byggnadsnämnden!G208)</f>
        <v>53</v>
      </c>
      <c r="H208" s="6">
        <f>SUM(Anmälning!H208+Byggnadsnämnden!H208)</f>
        <v>87</v>
      </c>
      <c r="I208" s="6">
        <f>SUM(Anmälning!I208+Byggnadsnämnden!I208)</f>
        <v>77</v>
      </c>
      <c r="J208" s="6">
        <f>SUM(Anmälning!J208+Byggnadsnämnden!J208)</f>
        <v>2</v>
      </c>
      <c r="K208" s="6">
        <f>SUM(Anmälning!K208+Byggnadsnämnden!K208)</f>
        <v>57</v>
      </c>
      <c r="L208" s="10">
        <v>49</v>
      </c>
      <c r="M208" s="10">
        <f t="shared" si="3"/>
        <v>392</v>
      </c>
      <c r="N208" s="10"/>
    </row>
    <row r="209" spans="1:14" s="4" customFormat="1" ht="13.2" x14ac:dyDescent="0.25">
      <c r="A209" s="1" t="s">
        <v>306</v>
      </c>
      <c r="B209" s="1" t="s">
        <v>6</v>
      </c>
      <c r="C209" s="6">
        <f>SUM(Anmälning!C209+Byggnadsnämnden!C209)</f>
        <v>10</v>
      </c>
      <c r="D209" s="6">
        <f>SUM(Anmälning!D209+Byggnadsnämnden!D209)</f>
        <v>0</v>
      </c>
      <c r="E209" s="6">
        <f>SUM(Anmälning!E209+Byggnadsnämnden!E209)</f>
        <v>18</v>
      </c>
      <c r="F209" s="6">
        <f>SUM(Anmälning!F209+Byggnadsnämnden!F209)</f>
        <v>25</v>
      </c>
      <c r="G209" s="6">
        <f>SUM(Anmälning!G209+Byggnadsnämnden!G209)</f>
        <v>43</v>
      </c>
      <c r="H209" s="6">
        <f>SUM(Anmälning!H209+Byggnadsnämnden!H209)</f>
        <v>10</v>
      </c>
      <c r="I209" s="6">
        <f>SUM(Anmälning!I209+Byggnadsnämnden!I209)</f>
        <v>13</v>
      </c>
      <c r="J209" s="6">
        <f>SUM(Anmälning!J209+Byggnadsnämnden!J209)</f>
        <v>22</v>
      </c>
      <c r="K209" s="6">
        <f>SUM(Anmälning!K209+Byggnadsnämnden!K209)</f>
        <v>16</v>
      </c>
      <c r="L209" s="10">
        <v>16</v>
      </c>
      <c r="M209" s="10">
        <f t="shared" si="3"/>
        <v>173</v>
      </c>
      <c r="N209" s="10"/>
    </row>
    <row r="210" spans="1:14" s="4" customFormat="1" ht="13.2" x14ac:dyDescent="0.25">
      <c r="A210" s="1" t="s">
        <v>306</v>
      </c>
      <c r="B210" s="1" t="s">
        <v>40</v>
      </c>
      <c r="C210" s="6">
        <f>SUM(Anmälning!C210+Byggnadsnämnden!C210)</f>
        <v>12</v>
      </c>
      <c r="D210" s="6">
        <f>SUM(Anmälning!D210+Byggnadsnämnden!D210)</f>
        <v>8</v>
      </c>
      <c r="E210" s="6">
        <f>SUM(Anmälning!E210+Byggnadsnämnden!E210)</f>
        <v>4</v>
      </c>
      <c r="F210" s="6">
        <f>SUM(Anmälning!F210+Byggnadsnämnden!F210)</f>
        <v>6</v>
      </c>
      <c r="G210" s="6">
        <f>SUM(Anmälning!G210+Byggnadsnämnden!G210)</f>
        <v>12</v>
      </c>
      <c r="H210" s="6">
        <f>SUM(Anmälning!H210+Byggnadsnämnden!H210)</f>
        <v>23</v>
      </c>
      <c r="I210" s="6">
        <f>SUM(Anmälning!I210+Byggnadsnämnden!I210)</f>
        <v>22</v>
      </c>
      <c r="J210" s="6">
        <f>SUM(Anmälning!J210+Byggnadsnämnden!J210)</f>
        <v>27</v>
      </c>
      <c r="K210" s="6">
        <f>SUM(Anmälning!K210+Byggnadsnämnden!K210)</f>
        <v>31</v>
      </c>
      <c r="L210" s="10">
        <v>24</v>
      </c>
      <c r="M210" s="10">
        <f t="shared" si="3"/>
        <v>169</v>
      </c>
      <c r="N210" s="10"/>
    </row>
    <row r="211" spans="1:14" s="4" customFormat="1" ht="13.2" x14ac:dyDescent="0.25">
      <c r="A211" s="1" t="s">
        <v>306</v>
      </c>
      <c r="B211" s="1" t="s">
        <v>64</v>
      </c>
      <c r="C211" s="6">
        <f>SUM(Anmälning!C211+Byggnadsnämnden!C211)</f>
        <v>14</v>
      </c>
      <c r="D211" s="6">
        <f>SUM(Anmälning!D211+Byggnadsnämnden!D211)</f>
        <v>9</v>
      </c>
      <c r="E211" s="6">
        <f>SUM(Anmälning!E211+Byggnadsnämnden!E211)</f>
        <v>6</v>
      </c>
      <c r="F211" s="6">
        <f>SUM(Anmälning!F211+Byggnadsnämnden!F211)</f>
        <v>13</v>
      </c>
      <c r="G211" s="6">
        <f>SUM(Anmälning!G211+Byggnadsnämnden!G211)</f>
        <v>32</v>
      </c>
      <c r="H211" s="6">
        <f>SUM(Anmälning!H211+Byggnadsnämnden!H211)</f>
        <v>39</v>
      </c>
      <c r="I211" s="6">
        <f>SUM(Anmälning!I211+Byggnadsnämnden!I211)</f>
        <v>65</v>
      </c>
      <c r="J211" s="6">
        <f>SUM(Anmälning!J211+Byggnadsnämnden!J211)</f>
        <v>86</v>
      </c>
      <c r="K211" s="6">
        <f>SUM(Anmälning!K211+Byggnadsnämnden!K211)</f>
        <v>45</v>
      </c>
      <c r="L211" s="10">
        <v>19</v>
      </c>
      <c r="M211" s="10">
        <f t="shared" si="3"/>
        <v>328</v>
      </c>
      <c r="N211" s="10"/>
    </row>
    <row r="212" spans="1:14" s="4" customFormat="1" ht="13.2" x14ac:dyDescent="0.25">
      <c r="A212" s="1" t="s">
        <v>306</v>
      </c>
      <c r="B212" s="1" t="s">
        <v>111</v>
      </c>
      <c r="C212" s="6">
        <f>SUM(Anmälning!C212+Byggnadsnämnden!C212)</f>
        <v>6</v>
      </c>
      <c r="D212" s="6">
        <f>SUM(Anmälning!D212+Byggnadsnämnden!D212)</f>
        <v>2</v>
      </c>
      <c r="E212" s="6">
        <f>SUM(Anmälning!E212+Byggnadsnämnden!E212)</f>
        <v>11</v>
      </c>
      <c r="F212" s="6">
        <f>SUM(Anmälning!F212+Byggnadsnämnden!F212)</f>
        <v>29</v>
      </c>
      <c r="G212" s="6">
        <f>SUM(Anmälning!G212+Byggnadsnämnden!G212)</f>
        <v>17</v>
      </c>
      <c r="H212" s="6">
        <f>SUM(Anmälning!H212+Byggnadsnämnden!H212)</f>
        <v>12</v>
      </c>
      <c r="I212" s="6">
        <f>SUM(Anmälning!I212+Byggnadsnämnden!I212)</f>
        <v>13</v>
      </c>
      <c r="J212" s="6">
        <f>SUM(Anmälning!J212+Byggnadsnämnden!J212)</f>
        <v>12</v>
      </c>
      <c r="K212" s="6">
        <f>SUM(Anmälning!K212+Byggnadsnämnden!K212)</f>
        <v>10</v>
      </c>
      <c r="L212" s="10">
        <v>9</v>
      </c>
      <c r="M212" s="10">
        <f t="shared" si="3"/>
        <v>121</v>
      </c>
      <c r="N212" s="10"/>
    </row>
    <row r="213" spans="1:14" s="4" customFormat="1" ht="13.2" x14ac:dyDescent="0.25">
      <c r="A213" s="1" t="s">
        <v>306</v>
      </c>
      <c r="B213" s="1" t="s">
        <v>114</v>
      </c>
      <c r="C213" s="6">
        <f>SUM(Anmälning!C213+Byggnadsnämnden!C213)</f>
        <v>4</v>
      </c>
      <c r="D213" s="6">
        <f>SUM(Anmälning!D213+Byggnadsnämnden!D213)</f>
        <v>15</v>
      </c>
      <c r="E213" s="6">
        <f>SUM(Anmälning!E213+Byggnadsnämnden!E213)</f>
        <v>26</v>
      </c>
      <c r="F213" s="6">
        <f>SUM(Anmälning!F213+Byggnadsnämnden!F213)</f>
        <v>8</v>
      </c>
      <c r="G213" s="6">
        <f>SUM(Anmälning!G213+Byggnadsnämnden!G213)</f>
        <v>9</v>
      </c>
      <c r="H213" s="6">
        <f>SUM(Anmälning!H213+Byggnadsnämnden!H213)</f>
        <v>119</v>
      </c>
      <c r="I213" s="6">
        <f>SUM(Anmälning!I213+Byggnadsnämnden!I213)</f>
        <v>67</v>
      </c>
      <c r="J213" s="6">
        <f>SUM(Anmälning!J213+Byggnadsnämnden!J213)</f>
        <v>82</v>
      </c>
      <c r="K213" s="6">
        <f>SUM(Anmälning!K213+Byggnadsnämnden!K213)</f>
        <v>96</v>
      </c>
      <c r="L213" s="10">
        <v>67</v>
      </c>
      <c r="M213" s="10">
        <f t="shared" si="3"/>
        <v>493</v>
      </c>
      <c r="N213" s="10"/>
    </row>
    <row r="214" spans="1:14" s="4" customFormat="1" ht="13.2" x14ac:dyDescent="0.25">
      <c r="A214" s="1" t="s">
        <v>306</v>
      </c>
      <c r="B214" s="1" t="s">
        <v>154</v>
      </c>
      <c r="C214" s="6">
        <f>SUM(Anmälning!C214+Byggnadsnämnden!C214)</f>
        <v>2</v>
      </c>
      <c r="D214" s="6">
        <f>SUM(Anmälning!D214+Byggnadsnämnden!D214)</f>
        <v>3</v>
      </c>
      <c r="E214" s="6">
        <f>SUM(Anmälning!E214+Byggnadsnämnden!E214)</f>
        <v>8</v>
      </c>
      <c r="F214" s="6">
        <f>SUM(Anmälning!F214+Byggnadsnämnden!F214)</f>
        <v>2</v>
      </c>
      <c r="G214" s="6">
        <f>SUM(Anmälning!G214+Byggnadsnämnden!G214)</f>
        <v>22</v>
      </c>
      <c r="H214" s="6">
        <f>SUM(Anmälning!H214+Byggnadsnämnden!H214)</f>
        <v>14</v>
      </c>
      <c r="I214" s="6">
        <f>SUM(Anmälning!I214+Byggnadsnämnden!I214)</f>
        <v>4</v>
      </c>
      <c r="J214" s="6">
        <f>SUM(Anmälning!J214+Byggnadsnämnden!J214)</f>
        <v>11</v>
      </c>
      <c r="K214" s="6">
        <f>SUM(Anmälning!K214+Byggnadsnämnden!K214)</f>
        <v>8</v>
      </c>
      <c r="L214" s="10">
        <v>8</v>
      </c>
      <c r="M214" s="10">
        <f t="shared" si="3"/>
        <v>82</v>
      </c>
      <c r="N214" s="10"/>
    </row>
    <row r="215" spans="1:14" s="4" customFormat="1" ht="13.2" x14ac:dyDescent="0.25">
      <c r="A215" s="1" t="s">
        <v>306</v>
      </c>
      <c r="B215" s="1" t="s">
        <v>181</v>
      </c>
      <c r="C215" s="6">
        <f>SUM(Anmälning!C215+Byggnadsnämnden!C215)</f>
        <v>73</v>
      </c>
      <c r="D215" s="6">
        <f>SUM(Anmälning!D215+Byggnadsnämnden!D215)</f>
        <v>73</v>
      </c>
      <c r="E215" s="6">
        <f>SUM(Anmälning!E215+Byggnadsnämnden!E215)</f>
        <v>76</v>
      </c>
      <c r="F215" s="6">
        <f>SUM(Anmälning!F215+Byggnadsnämnden!F215)</f>
        <v>41</v>
      </c>
      <c r="G215" s="6">
        <f>SUM(Anmälning!G215+Byggnadsnämnden!G215)</f>
        <v>26</v>
      </c>
      <c r="H215" s="6">
        <f>SUM(Anmälning!H215+Byggnadsnämnden!H215)</f>
        <v>50</v>
      </c>
      <c r="I215" s="6">
        <f>SUM(Anmälning!I215+Byggnadsnämnden!I215)</f>
        <v>28</v>
      </c>
      <c r="J215" s="6">
        <f>SUM(Anmälning!J215+Byggnadsnämnden!J215)</f>
        <v>38</v>
      </c>
      <c r="K215" s="6">
        <f>SUM(Anmälning!K215+Byggnadsnämnden!K215)</f>
        <v>34</v>
      </c>
      <c r="L215" s="10">
        <v>27</v>
      </c>
      <c r="M215" s="10">
        <f t="shared" si="3"/>
        <v>466</v>
      </c>
      <c r="N215" s="10"/>
    </row>
    <row r="216" spans="1:14" s="4" customFormat="1" ht="13.2" x14ac:dyDescent="0.25">
      <c r="A216" s="1" t="s">
        <v>306</v>
      </c>
      <c r="B216" s="1" t="s">
        <v>189</v>
      </c>
      <c r="C216" s="6">
        <f>SUM(Anmälning!C216+Byggnadsnämnden!C216)</f>
        <v>5</v>
      </c>
      <c r="D216" s="6">
        <f>SUM(Anmälning!D216+Byggnadsnämnden!D216)</f>
        <v>5</v>
      </c>
      <c r="E216" s="6"/>
      <c r="F216" s="6">
        <f>SUM(Anmälning!F216+Byggnadsnämnden!F216)</f>
        <v>0</v>
      </c>
      <c r="G216" s="6">
        <f>SUM(Anmälning!G216+Byggnadsnämnden!G216)</f>
        <v>6</v>
      </c>
      <c r="H216" s="6">
        <f>SUM(Anmälning!H216+Byggnadsnämnden!H216)</f>
        <v>12</v>
      </c>
      <c r="I216" s="6">
        <f>SUM(Anmälning!I216+Byggnadsnämnden!I216)</f>
        <v>16</v>
      </c>
      <c r="J216" s="6">
        <f>SUM(Anmälning!J216+Byggnadsnämnden!J216)</f>
        <v>13</v>
      </c>
      <c r="K216" s="6">
        <f>SUM(Anmälning!K216+Byggnadsnämnden!K216)</f>
        <v>32</v>
      </c>
      <c r="L216" s="10">
        <v>30</v>
      </c>
      <c r="M216" s="10">
        <f t="shared" si="3"/>
        <v>119</v>
      </c>
      <c r="N216" s="10"/>
    </row>
    <row r="217" spans="1:14" s="4" customFormat="1" ht="13.2" x14ac:dyDescent="0.25">
      <c r="A217" s="1" t="s">
        <v>306</v>
      </c>
      <c r="B217" s="1" t="s">
        <v>209</v>
      </c>
      <c r="C217" s="6">
        <f>SUM(Anmälning!C217+Byggnadsnämnden!C217)</f>
        <v>0</v>
      </c>
      <c r="D217" s="6">
        <f>SUM(Anmälning!D217+Byggnadsnämnden!D217)</f>
        <v>3</v>
      </c>
      <c r="E217" s="6">
        <f>SUM(Anmälning!E217+Byggnadsnämnden!E217)</f>
        <v>21</v>
      </c>
      <c r="F217" s="6">
        <f>SUM(Anmälning!F217+Byggnadsnämnden!F217)</f>
        <v>41</v>
      </c>
      <c r="G217" s="6">
        <f>SUM(Anmälning!G217+Byggnadsnämnden!G217)</f>
        <v>3</v>
      </c>
      <c r="H217" s="6">
        <f>SUM(Anmälning!H217+Byggnadsnämnden!H217)</f>
        <v>7</v>
      </c>
      <c r="I217" s="6">
        <f>SUM(Anmälning!I217+Byggnadsnämnden!I217)</f>
        <v>4</v>
      </c>
      <c r="J217" s="6">
        <f>SUM(Anmälning!J217+Byggnadsnämnden!J217)</f>
        <v>19</v>
      </c>
      <c r="K217" s="6">
        <f>SUM(Anmälning!K217+Byggnadsnämnden!K217)</f>
        <v>95</v>
      </c>
      <c r="L217" s="10">
        <v>59</v>
      </c>
      <c r="M217" s="10">
        <f t="shared" si="3"/>
        <v>252</v>
      </c>
      <c r="N217" s="10"/>
    </row>
    <row r="218" spans="1:14" s="4" customFormat="1" ht="13.2" x14ac:dyDescent="0.25">
      <c r="A218" s="1" t="s">
        <v>306</v>
      </c>
      <c r="B218" s="1" t="s">
        <v>265</v>
      </c>
      <c r="C218" s="6">
        <f>SUM(Anmälning!C218+Byggnadsnämnden!C218)</f>
        <v>101</v>
      </c>
      <c r="D218" s="6">
        <f>SUM(Anmälning!D218+Byggnadsnämnden!D218)</f>
        <v>88</v>
      </c>
      <c r="E218" s="6">
        <f>SUM(Anmälning!E218+Byggnadsnämnden!E218)</f>
        <v>135</v>
      </c>
      <c r="F218" s="6">
        <f>SUM(Anmälning!F218+Byggnadsnämnden!F218)</f>
        <v>0</v>
      </c>
      <c r="G218" s="6">
        <f>SUM(Anmälning!G218+Byggnadsnämnden!G218)</f>
        <v>133</v>
      </c>
      <c r="H218" s="6">
        <f>SUM(Anmälning!H218+Byggnadsnämnden!H218)</f>
        <v>0</v>
      </c>
      <c r="I218" s="6">
        <f>SUM(Anmälning!I218+Byggnadsnämnden!I218)</f>
        <v>140</v>
      </c>
      <c r="J218" s="6">
        <f>SUM(Anmälning!J218+Byggnadsnämnden!J218)</f>
        <v>0</v>
      </c>
      <c r="K218" s="6">
        <f>SUM(Anmälning!K218+Byggnadsnämnden!K218)</f>
        <v>133</v>
      </c>
      <c r="L218" s="10">
        <v>186</v>
      </c>
      <c r="M218" s="10">
        <f t="shared" si="3"/>
        <v>916</v>
      </c>
      <c r="N218" s="10"/>
    </row>
    <row r="219" spans="1:14" s="4" customFormat="1" ht="13.2" x14ac:dyDescent="0.25">
      <c r="A219" s="1" t="s">
        <v>307</v>
      </c>
      <c r="B219" s="1" t="s">
        <v>2</v>
      </c>
      <c r="C219" s="6">
        <f>SUM(Anmälning!C219+Byggnadsnämnden!C219)</f>
        <v>7</v>
      </c>
      <c r="D219" s="6">
        <f>SUM(Anmälning!D219+Byggnadsnämnden!D219)</f>
        <v>40</v>
      </c>
      <c r="E219" s="6">
        <f>SUM(Anmälning!E219+Byggnadsnämnden!E219)</f>
        <v>13</v>
      </c>
      <c r="F219" s="6">
        <f>SUM(Anmälning!F219+Byggnadsnämnden!F219)</f>
        <v>85</v>
      </c>
      <c r="G219" s="6">
        <f>SUM(Anmälning!G219+Byggnadsnämnden!G219)</f>
        <v>136</v>
      </c>
      <c r="H219" s="6">
        <f>SUM(Anmälning!H219+Byggnadsnämnden!H219)</f>
        <v>147</v>
      </c>
      <c r="I219" s="6">
        <f>SUM(Anmälning!I219+Byggnadsnämnden!I219)</f>
        <v>71</v>
      </c>
      <c r="J219" s="6">
        <f>SUM(Anmälning!J219+Byggnadsnämnden!J219)</f>
        <v>97</v>
      </c>
      <c r="K219" s="6">
        <f>SUM(Anmälning!K219+Byggnadsnämnden!K219)</f>
        <v>114</v>
      </c>
      <c r="L219" s="10">
        <v>118</v>
      </c>
      <c r="M219" s="10">
        <f t="shared" si="3"/>
        <v>828</v>
      </c>
      <c r="N219" s="10"/>
    </row>
    <row r="220" spans="1:14" s="4" customFormat="1" ht="13.2" x14ac:dyDescent="0.25">
      <c r="A220" s="1" t="s">
        <v>307</v>
      </c>
      <c r="B220" s="1" t="s">
        <v>3</v>
      </c>
      <c r="C220" s="6">
        <f>SUM(Anmälning!C220+Byggnadsnämnden!C220)</f>
        <v>34</v>
      </c>
      <c r="D220" s="6">
        <f>SUM(Anmälning!D220+Byggnadsnämnden!D220)</f>
        <v>0</v>
      </c>
      <c r="E220" s="6">
        <f>SUM(Anmälning!E220+Byggnadsnämnden!E220)</f>
        <v>26</v>
      </c>
      <c r="F220" s="6">
        <f>SUM(Anmälning!F220+Byggnadsnämnden!F220)</f>
        <v>0</v>
      </c>
      <c r="G220" s="6">
        <f>SUM(Anmälning!G220+Byggnadsnämnden!G220)</f>
        <v>40</v>
      </c>
      <c r="H220" s="6">
        <f>SUM(Anmälning!H220+Byggnadsnämnden!H220)</f>
        <v>64</v>
      </c>
      <c r="I220" s="6">
        <f>SUM(Anmälning!I220+Byggnadsnämnden!I220)</f>
        <v>47</v>
      </c>
      <c r="J220" s="6">
        <f>SUM(Anmälning!J220+Byggnadsnämnden!J220)</f>
        <v>152</v>
      </c>
      <c r="K220" s="6">
        <f>SUM(Anmälning!K220+Byggnadsnämnden!K220)</f>
        <v>85</v>
      </c>
      <c r="L220" s="10">
        <v>110</v>
      </c>
      <c r="M220" s="10">
        <f t="shared" si="3"/>
        <v>558</v>
      </c>
      <c r="N220" s="10"/>
    </row>
    <row r="221" spans="1:14" s="4" customFormat="1" ht="13.2" x14ac:dyDescent="0.25">
      <c r="A221" s="1" t="s">
        <v>307</v>
      </c>
      <c r="B221" s="1" t="s">
        <v>12</v>
      </c>
      <c r="C221" s="6">
        <f>SUM(Anmälning!C221+Byggnadsnämnden!C221)</f>
        <v>8</v>
      </c>
      <c r="D221" s="6">
        <f>SUM(Anmälning!D221+Byggnadsnämnden!D221)</f>
        <v>10</v>
      </c>
      <c r="E221" s="6">
        <f>SUM(Anmälning!E221+Byggnadsnämnden!E221)</f>
        <v>20</v>
      </c>
      <c r="F221" s="6">
        <f>SUM(Anmälning!F221+Byggnadsnämnden!F221)</f>
        <v>0</v>
      </c>
      <c r="G221" s="6">
        <f>SUM(Anmälning!G221+Byggnadsnämnden!G221)</f>
        <v>26</v>
      </c>
      <c r="H221" s="6">
        <f>SUM(Anmälning!H221+Byggnadsnämnden!H221)</f>
        <v>14</v>
      </c>
      <c r="I221" s="6">
        <f>SUM(Anmälning!I221+Byggnadsnämnden!I221)</f>
        <v>20</v>
      </c>
      <c r="J221" s="6">
        <f>SUM(Anmälning!J221+Byggnadsnämnden!J221)</f>
        <v>11</v>
      </c>
      <c r="K221" s="6">
        <f>SUM(Anmälning!K221+Byggnadsnämnden!K221)</f>
        <v>26</v>
      </c>
      <c r="L221" s="10">
        <v>10</v>
      </c>
      <c r="M221" s="10">
        <f t="shared" si="3"/>
        <v>145</v>
      </c>
      <c r="N221" s="10"/>
    </row>
    <row r="222" spans="1:14" s="4" customFormat="1" ht="13.2" x14ac:dyDescent="0.25">
      <c r="A222" s="1" t="s">
        <v>307</v>
      </c>
      <c r="B222" s="1" t="s">
        <v>17</v>
      </c>
      <c r="C222" s="6">
        <f>SUM(Anmälning!C222+Byggnadsnämnden!C222)</f>
        <v>15</v>
      </c>
      <c r="D222" s="6">
        <f>SUM(Anmälning!D222+Byggnadsnämnden!D222)</f>
        <v>0</v>
      </c>
      <c r="E222" s="6">
        <f>SUM(Anmälning!E222+Byggnadsnämnden!E222)</f>
        <v>23</v>
      </c>
      <c r="F222" s="6">
        <f>SUM(Anmälning!F222+Byggnadsnämnden!F222)</f>
        <v>33</v>
      </c>
      <c r="G222" s="6">
        <f>SUM(Anmälning!G222+Byggnadsnämnden!G222)</f>
        <v>41</v>
      </c>
      <c r="H222" s="6">
        <f>SUM(Anmälning!H222+Byggnadsnämnden!H222)</f>
        <v>21</v>
      </c>
      <c r="I222" s="6">
        <f>SUM(Anmälning!I222+Byggnadsnämnden!I222)</f>
        <v>31</v>
      </c>
      <c r="J222" s="6">
        <f>SUM(Anmälning!J222+Byggnadsnämnden!J222)</f>
        <v>15</v>
      </c>
      <c r="K222" s="6">
        <f>SUM(Anmälning!K222+Byggnadsnämnden!K222)</f>
        <v>47</v>
      </c>
      <c r="L222" s="10">
        <v>46</v>
      </c>
      <c r="M222" s="10">
        <f t="shared" si="3"/>
        <v>272</v>
      </c>
      <c r="N222" s="10"/>
    </row>
    <row r="223" spans="1:14" s="4" customFormat="1" ht="13.2" x14ac:dyDescent="0.25">
      <c r="A223" s="1" t="s">
        <v>307</v>
      </c>
      <c r="B223" s="1" t="s">
        <v>21</v>
      </c>
      <c r="C223" s="6">
        <f>SUM(Anmälning!C223+Byggnadsnämnden!C223)</f>
        <v>88</v>
      </c>
      <c r="D223" s="6">
        <f>SUM(Anmälning!D223+Byggnadsnämnden!D223)</f>
        <v>64</v>
      </c>
      <c r="E223" s="6">
        <f>SUM(Anmälning!E223+Byggnadsnämnden!E223)</f>
        <v>50</v>
      </c>
      <c r="F223" s="6">
        <f>SUM(Anmälning!F223+Byggnadsnämnden!F223)</f>
        <v>70</v>
      </c>
      <c r="G223" s="6">
        <f>SUM(Anmälning!G223+Byggnadsnämnden!G223)</f>
        <v>114</v>
      </c>
      <c r="H223" s="6">
        <f>SUM(Anmälning!H223+Byggnadsnämnden!H223)</f>
        <v>179</v>
      </c>
      <c r="I223" s="6">
        <f>SUM(Anmälning!I223+Byggnadsnämnden!I223)</f>
        <v>149</v>
      </c>
      <c r="J223" s="6">
        <f>SUM(Anmälning!J223+Byggnadsnämnden!J223)</f>
        <v>172</v>
      </c>
      <c r="K223" s="6">
        <f>SUM(Anmälning!K223+Byggnadsnämnden!K223)</f>
        <v>123</v>
      </c>
      <c r="L223" s="10">
        <v>193</v>
      </c>
      <c r="M223" s="10">
        <f t="shared" si="3"/>
        <v>1202</v>
      </c>
      <c r="N223" s="10"/>
    </row>
    <row r="224" spans="1:14" s="4" customFormat="1" ht="13.2" x14ac:dyDescent="0.25">
      <c r="A224" s="1" t="s">
        <v>307</v>
      </c>
      <c r="B224" s="1" t="s">
        <v>28</v>
      </c>
      <c r="C224" s="6">
        <f>SUM(Anmälning!C224+Byggnadsnämnden!C224)</f>
        <v>4</v>
      </c>
      <c r="D224" s="6">
        <f>SUM(Anmälning!D224+Byggnadsnämnden!D224)</f>
        <v>14</v>
      </c>
      <c r="E224" s="6">
        <f>SUM(Anmälning!E224+Byggnadsnämnden!E224)</f>
        <v>5</v>
      </c>
      <c r="F224" s="6">
        <f>SUM(Anmälning!F224+Byggnadsnämnden!F224)</f>
        <v>16</v>
      </c>
      <c r="G224" s="6">
        <f>SUM(Anmälning!G224+Byggnadsnämnden!G224)</f>
        <v>7</v>
      </c>
      <c r="H224" s="6">
        <f>SUM(Anmälning!H224+Byggnadsnämnden!H224)</f>
        <v>4</v>
      </c>
      <c r="I224" s="6">
        <f>SUM(Anmälning!I224+Byggnadsnämnden!I224)</f>
        <v>5</v>
      </c>
      <c r="J224" s="6">
        <f>SUM(Anmälning!J224+Byggnadsnämnden!J224)</f>
        <v>7</v>
      </c>
      <c r="K224" s="6">
        <f>SUM(Anmälning!K224+Byggnadsnämnden!K224)</f>
        <v>11</v>
      </c>
      <c r="L224" s="10">
        <v>5</v>
      </c>
      <c r="M224" s="10">
        <f t="shared" si="3"/>
        <v>78</v>
      </c>
      <c r="N224" s="10"/>
    </row>
    <row r="225" spans="1:14" s="4" customFormat="1" ht="13.2" x14ac:dyDescent="0.25">
      <c r="A225" s="1" t="s">
        <v>307</v>
      </c>
      <c r="B225" s="1" t="s">
        <v>39</v>
      </c>
      <c r="C225" s="6">
        <f>SUM(Anmälning!C225+Byggnadsnämnden!C225)</f>
        <v>0</v>
      </c>
      <c r="D225" s="6">
        <f>SUM(Anmälning!D225+Byggnadsnämnden!D225)</f>
        <v>0</v>
      </c>
      <c r="E225" s="6"/>
      <c r="F225" s="6">
        <f>SUM(Anmälning!F225+Byggnadsnämnden!F225)</f>
        <v>0</v>
      </c>
      <c r="G225" s="6">
        <f>SUM(Anmälning!G225+Byggnadsnämnden!G225)</f>
        <v>0</v>
      </c>
      <c r="H225" s="6">
        <f>SUM(Anmälning!H225+Byggnadsnämnden!H225)</f>
        <v>2</v>
      </c>
      <c r="I225" s="6">
        <f>SUM(Anmälning!I225+Byggnadsnämnden!I225)</f>
        <v>0</v>
      </c>
      <c r="J225" s="6">
        <f>SUM(Anmälning!J225+Byggnadsnämnden!J225)</f>
        <v>3</v>
      </c>
      <c r="K225" s="6">
        <f>SUM(Anmälning!K225+Byggnadsnämnden!K225)</f>
        <v>17</v>
      </c>
      <c r="L225" s="10">
        <v>7</v>
      </c>
      <c r="M225" s="10">
        <f t="shared" si="3"/>
        <v>29</v>
      </c>
      <c r="N225" s="10"/>
    </row>
    <row r="226" spans="1:14" s="4" customFormat="1" ht="13.2" x14ac:dyDescent="0.25">
      <c r="A226" s="1" t="s">
        <v>307</v>
      </c>
      <c r="B226" s="1" t="s">
        <v>42</v>
      </c>
      <c r="C226" s="6">
        <f>SUM(Anmälning!C226+Byggnadsnämnden!C226)</f>
        <v>20</v>
      </c>
      <c r="D226" s="6">
        <f>SUM(Anmälning!D226+Byggnadsnämnden!D226)</f>
        <v>19</v>
      </c>
      <c r="E226" s="6">
        <f>SUM(Anmälning!E226+Byggnadsnämnden!E226)</f>
        <v>14</v>
      </c>
      <c r="F226" s="6">
        <f>SUM(Anmälning!F226+Byggnadsnämnden!F226)</f>
        <v>22</v>
      </c>
      <c r="G226" s="6">
        <f>SUM(Anmälning!G226+Byggnadsnämnden!G226)</f>
        <v>31</v>
      </c>
      <c r="H226" s="6">
        <f>SUM(Anmälning!H226+Byggnadsnämnden!H226)</f>
        <v>16</v>
      </c>
      <c r="I226" s="6">
        <f>SUM(Anmälning!I226+Byggnadsnämnden!I226)</f>
        <v>51</v>
      </c>
      <c r="J226" s="6">
        <f>SUM(Anmälning!J226+Byggnadsnämnden!J226)</f>
        <v>64</v>
      </c>
      <c r="K226" s="6">
        <f>SUM(Anmälning!K226+Byggnadsnämnden!K226)</f>
        <v>46</v>
      </c>
      <c r="L226" s="10">
        <v>32</v>
      </c>
      <c r="M226" s="10">
        <f t="shared" si="3"/>
        <v>315</v>
      </c>
      <c r="N226" s="10"/>
    </row>
    <row r="227" spans="1:14" s="4" customFormat="1" ht="13.2" x14ac:dyDescent="0.25">
      <c r="A227" s="1" t="s">
        <v>307</v>
      </c>
      <c r="B227" s="1" t="s">
        <v>48</v>
      </c>
      <c r="C227" s="6">
        <f>SUM(Anmälning!C227+Byggnadsnämnden!C227)</f>
        <v>0</v>
      </c>
      <c r="D227" s="6">
        <f>SUM(Anmälning!D227+Byggnadsnämnden!D227)</f>
        <v>3</v>
      </c>
      <c r="E227" s="6">
        <f>SUM(Anmälning!E227+Byggnadsnämnden!E227)</f>
        <v>11</v>
      </c>
      <c r="F227" s="6">
        <f>SUM(Anmälning!F227+Byggnadsnämnden!F227)</f>
        <v>2</v>
      </c>
      <c r="G227" s="6">
        <f>SUM(Anmälning!G227+Byggnadsnämnden!G227)</f>
        <v>0</v>
      </c>
      <c r="H227" s="6">
        <f>SUM(Anmälning!H227+Byggnadsnämnden!H227)</f>
        <v>18</v>
      </c>
      <c r="I227" s="6">
        <f>SUM(Anmälning!I227+Byggnadsnämnden!I227)</f>
        <v>11</v>
      </c>
      <c r="J227" s="6">
        <f>SUM(Anmälning!J227+Byggnadsnämnden!J227)</f>
        <v>12</v>
      </c>
      <c r="K227" s="6">
        <f>SUM(Anmälning!K227+Byggnadsnämnden!K227)</f>
        <v>7</v>
      </c>
      <c r="L227" s="10">
        <v>4</v>
      </c>
      <c r="M227" s="10">
        <f t="shared" si="3"/>
        <v>68</v>
      </c>
      <c r="N227" s="10"/>
    </row>
    <row r="228" spans="1:14" s="4" customFormat="1" ht="13.2" x14ac:dyDescent="0.25">
      <c r="A228" s="1" t="s">
        <v>307</v>
      </c>
      <c r="B228" s="1" t="s">
        <v>55</v>
      </c>
      <c r="C228" s="6">
        <f>SUM(Anmälning!C228+Byggnadsnämnden!C228)</f>
        <v>1</v>
      </c>
      <c r="D228" s="6">
        <f>SUM(Anmälning!D228+Byggnadsnämnden!D228)</f>
        <v>1</v>
      </c>
      <c r="E228" s="6">
        <f>SUM(Anmälning!E228+Byggnadsnämnden!E228)</f>
        <v>1</v>
      </c>
      <c r="F228" s="6">
        <f>SUM(Anmälning!F228+Byggnadsnämnden!F228)</f>
        <v>0</v>
      </c>
      <c r="G228" s="6">
        <f>SUM(Anmälning!G228+Byggnadsnämnden!G228)</f>
        <v>1</v>
      </c>
      <c r="H228" s="6">
        <f>SUM(Anmälning!H228+Byggnadsnämnden!H228)</f>
        <v>1</v>
      </c>
      <c r="I228" s="6">
        <f>SUM(Anmälning!I228+Byggnadsnämnden!I228)</f>
        <v>5</v>
      </c>
      <c r="J228" s="6">
        <f>SUM(Anmälning!J228+Byggnadsnämnden!J228)</f>
        <v>2</v>
      </c>
      <c r="K228" s="6">
        <f>SUM(Anmälning!K228+Byggnadsnämnden!K228)</f>
        <v>8</v>
      </c>
      <c r="L228" s="10">
        <v>12</v>
      </c>
      <c r="M228" s="10">
        <f t="shared" si="3"/>
        <v>32</v>
      </c>
      <c r="N228" s="10"/>
    </row>
    <row r="229" spans="1:14" s="4" customFormat="1" ht="13.2" x14ac:dyDescent="0.25">
      <c r="A229" s="1" t="s">
        <v>307</v>
      </c>
      <c r="B229" s="1" t="s">
        <v>56</v>
      </c>
      <c r="C229" s="6">
        <f>SUM(Anmälning!C229+Byggnadsnämnden!C229)</f>
        <v>6</v>
      </c>
      <c r="D229" s="6">
        <f>SUM(Anmälning!D229+Byggnadsnämnden!D229)</f>
        <v>1</v>
      </c>
      <c r="E229" s="6">
        <f>SUM(Anmälning!E229+Byggnadsnämnden!E229)</f>
        <v>1</v>
      </c>
      <c r="F229" s="6">
        <f>SUM(Anmälning!F229+Byggnadsnämnden!F229)</f>
        <v>4</v>
      </c>
      <c r="G229" s="6">
        <f>SUM(Anmälning!G229+Byggnadsnämnden!G229)</f>
        <v>9</v>
      </c>
      <c r="H229" s="6">
        <f>SUM(Anmälning!H229+Byggnadsnämnden!H229)</f>
        <v>5</v>
      </c>
      <c r="I229" s="6">
        <f>SUM(Anmälning!I229+Byggnadsnämnden!I229)</f>
        <v>8</v>
      </c>
      <c r="J229" s="6">
        <f>SUM(Anmälning!J229+Byggnadsnämnden!J229)</f>
        <v>4</v>
      </c>
      <c r="K229" s="6">
        <f>SUM(Anmälning!K229+Byggnadsnämnden!K229)</f>
        <v>7</v>
      </c>
      <c r="L229" s="10">
        <v>4</v>
      </c>
      <c r="M229" s="10">
        <f t="shared" si="3"/>
        <v>49</v>
      </c>
      <c r="N229" s="10"/>
    </row>
    <row r="230" spans="1:14" s="4" customFormat="1" ht="13.2" x14ac:dyDescent="0.25">
      <c r="A230" s="1" t="s">
        <v>307</v>
      </c>
      <c r="B230" s="1" t="s">
        <v>59</v>
      </c>
      <c r="C230" s="6">
        <f>SUM(Anmälning!C230+Byggnadsnämnden!C230)</f>
        <v>300</v>
      </c>
      <c r="D230" s="6">
        <f>SUM(Anmälning!D230+Byggnadsnämnden!D230)</f>
        <v>0</v>
      </c>
      <c r="E230" s="6">
        <f>SUM(Anmälning!E230+Byggnadsnämnden!E230)</f>
        <v>1490</v>
      </c>
      <c r="F230" s="6">
        <f>SUM(Anmälning!F230+Byggnadsnämnden!F230)</f>
        <v>0</v>
      </c>
      <c r="G230" s="6">
        <f>SUM(Anmälning!G230+Byggnadsnämnden!G230)</f>
        <v>1166</v>
      </c>
      <c r="H230" s="6">
        <f>SUM(Anmälning!H230+Byggnadsnämnden!H230)</f>
        <v>1267</v>
      </c>
      <c r="I230" s="6">
        <f>SUM(Anmälning!I230+Byggnadsnämnden!I230)</f>
        <v>1721</v>
      </c>
      <c r="J230" s="6">
        <f>SUM(Anmälning!J230+Byggnadsnämnden!J230)</f>
        <v>2149</v>
      </c>
      <c r="K230" s="6">
        <f>SUM(Anmälning!K230+Byggnadsnämnden!K230)</f>
        <v>1909</v>
      </c>
      <c r="L230" s="10">
        <v>1894</v>
      </c>
      <c r="M230" s="10">
        <f t="shared" si="3"/>
        <v>11896</v>
      </c>
      <c r="N230" s="10"/>
    </row>
    <row r="231" spans="1:14" s="4" customFormat="1" ht="13.2" x14ac:dyDescent="0.25">
      <c r="A231" s="1" t="s">
        <v>307</v>
      </c>
      <c r="B231" s="1" t="s">
        <v>60</v>
      </c>
      <c r="C231" s="6">
        <f>SUM(Anmälning!C231+Byggnadsnämnden!C231)</f>
        <v>0</v>
      </c>
      <c r="D231" s="6">
        <f>SUM(Anmälning!D231+Byggnadsnämnden!D231)</f>
        <v>6</v>
      </c>
      <c r="E231" s="6">
        <f>SUM(Anmälning!E231+Byggnadsnämnden!E231)</f>
        <v>5</v>
      </c>
      <c r="F231" s="6">
        <f>SUM(Anmälning!F231+Byggnadsnämnden!F231)</f>
        <v>15</v>
      </c>
      <c r="G231" s="6">
        <f>SUM(Anmälning!G231+Byggnadsnämnden!G231)</f>
        <v>0</v>
      </c>
      <c r="H231" s="6">
        <f>SUM(Anmälning!H231+Byggnadsnämnden!H231)</f>
        <v>34</v>
      </c>
      <c r="I231" s="6">
        <f>SUM(Anmälning!I231+Byggnadsnämnden!I231)</f>
        <v>5</v>
      </c>
      <c r="J231" s="6">
        <f>SUM(Anmälning!J231+Byggnadsnämnden!J231)</f>
        <v>0</v>
      </c>
      <c r="K231" s="6">
        <f>SUM(Anmälning!K231+Byggnadsnämnden!K231)</f>
        <v>91</v>
      </c>
      <c r="L231" s="10">
        <v>64</v>
      </c>
      <c r="M231" s="10">
        <f t="shared" si="3"/>
        <v>220</v>
      </c>
      <c r="N231" s="10"/>
    </row>
    <row r="232" spans="1:14" s="4" customFormat="1" ht="13.2" x14ac:dyDescent="0.25">
      <c r="A232" s="1" t="s">
        <v>307</v>
      </c>
      <c r="B232" s="1" t="s">
        <v>72</v>
      </c>
      <c r="C232" s="6">
        <f>SUM(Anmälning!C232+Byggnadsnämnden!C232)</f>
        <v>0</v>
      </c>
      <c r="D232" s="6">
        <f>SUM(Anmälning!D232+Byggnadsnämnden!D232)</f>
        <v>0</v>
      </c>
      <c r="E232" s="6">
        <f>SUM(Anmälning!E232+Byggnadsnämnden!E232)</f>
        <v>0</v>
      </c>
      <c r="F232" s="6">
        <f>SUM(Anmälning!F232+Byggnadsnämnden!F232)</f>
        <v>5</v>
      </c>
      <c r="G232" s="6">
        <f>SUM(Anmälning!G232+Byggnadsnämnden!G232)</f>
        <v>2</v>
      </c>
      <c r="H232" s="6">
        <f>SUM(Anmälning!H232+Byggnadsnämnden!H232)</f>
        <v>0</v>
      </c>
      <c r="I232" s="6">
        <f>SUM(Anmälning!I232+Byggnadsnämnden!I232)</f>
        <v>0</v>
      </c>
      <c r="J232" s="6">
        <f>SUM(Anmälning!J232+Byggnadsnämnden!J232)</f>
        <v>34</v>
      </c>
      <c r="K232" s="6">
        <f>SUM(Anmälning!K232+Byggnadsnämnden!K232)</f>
        <v>119</v>
      </c>
      <c r="L232" s="10">
        <v>81</v>
      </c>
      <c r="M232" s="10">
        <f t="shared" si="3"/>
        <v>241</v>
      </c>
      <c r="N232" s="10"/>
    </row>
    <row r="233" spans="1:14" s="4" customFormat="1" ht="13.2" x14ac:dyDescent="0.25">
      <c r="A233" s="1" t="s">
        <v>307</v>
      </c>
      <c r="B233" s="1" t="s">
        <v>73</v>
      </c>
      <c r="C233" s="6">
        <f>SUM(Anmälning!C233+Byggnadsnämnden!C233)</f>
        <v>6</v>
      </c>
      <c r="D233" s="6">
        <f>SUM(Anmälning!D233+Byggnadsnämnden!D233)</f>
        <v>17</v>
      </c>
      <c r="E233" s="6"/>
      <c r="F233" s="6">
        <f>SUM(Anmälning!F233+Byggnadsnämnden!F233)</f>
        <v>0</v>
      </c>
      <c r="G233" s="6">
        <f>SUM(Anmälning!G233+Byggnadsnämnden!G233)</f>
        <v>5</v>
      </c>
      <c r="H233" s="6">
        <f>SUM(Anmälning!H233+Byggnadsnämnden!H233)</f>
        <v>9</v>
      </c>
      <c r="I233" s="6">
        <f>SUM(Anmälning!I233+Byggnadsnämnden!I233)</f>
        <v>6</v>
      </c>
      <c r="J233" s="6">
        <f>SUM(Anmälning!J233+Byggnadsnämnden!J233)</f>
        <v>10</v>
      </c>
      <c r="K233" s="6">
        <f>SUM(Anmälning!K233+Byggnadsnämnden!K233)</f>
        <v>16</v>
      </c>
      <c r="L233" s="10">
        <v>14</v>
      </c>
      <c r="M233" s="10">
        <f t="shared" si="3"/>
        <v>83</v>
      </c>
      <c r="N233" s="10"/>
    </row>
    <row r="234" spans="1:14" s="4" customFormat="1" ht="13.2" x14ac:dyDescent="0.25">
      <c r="A234" s="1" t="s">
        <v>307</v>
      </c>
      <c r="B234" s="1" t="s">
        <v>83</v>
      </c>
      <c r="C234" s="6">
        <f>SUM(Anmälning!C234+Byggnadsnämnden!C234)</f>
        <v>0</v>
      </c>
      <c r="D234" s="6">
        <f>SUM(Anmälning!D234+Byggnadsnämnden!D234)</f>
        <v>0</v>
      </c>
      <c r="E234" s="6"/>
      <c r="F234" s="6">
        <f>SUM(Anmälning!F234+Byggnadsnämnden!F234)</f>
        <v>0</v>
      </c>
      <c r="G234" s="6">
        <f>SUM(Anmälning!G234+Byggnadsnämnden!G234)</f>
        <v>28</v>
      </c>
      <c r="H234" s="6">
        <f>SUM(Anmälning!H234+Byggnadsnämnden!H234)</f>
        <v>34</v>
      </c>
      <c r="I234" s="6">
        <f>SUM(Anmälning!I234+Byggnadsnämnden!I234)</f>
        <v>36</v>
      </c>
      <c r="J234" s="6">
        <f>SUM(Anmälning!J234+Byggnadsnämnden!J234)</f>
        <v>17</v>
      </c>
      <c r="K234" s="6">
        <f>SUM(Anmälning!K234+Byggnadsnämnden!K234)</f>
        <v>139</v>
      </c>
      <c r="L234" s="10">
        <v>397</v>
      </c>
      <c r="M234" s="10">
        <f t="shared" si="3"/>
        <v>651</v>
      </c>
      <c r="N234" s="10"/>
    </row>
    <row r="235" spans="1:14" s="4" customFormat="1" ht="13.2" x14ac:dyDescent="0.25">
      <c r="A235" s="1" t="s">
        <v>307</v>
      </c>
      <c r="B235" s="1" t="s">
        <v>94</v>
      </c>
      <c r="C235" s="6">
        <f>SUM(Anmälning!C235+Byggnadsnämnden!C235)</f>
        <v>1</v>
      </c>
      <c r="D235" s="6">
        <f>SUM(Anmälning!D235+Byggnadsnämnden!D235)</f>
        <v>1</v>
      </c>
      <c r="E235" s="6">
        <f>SUM(Anmälning!E235+Byggnadsnämnden!E235)</f>
        <v>2</v>
      </c>
      <c r="F235" s="6">
        <f>SUM(Anmälning!F235+Byggnadsnämnden!F235)</f>
        <v>0</v>
      </c>
      <c r="G235" s="6">
        <f>SUM(Anmälning!G235+Byggnadsnämnden!G235)</f>
        <v>3</v>
      </c>
      <c r="H235" s="6">
        <f>SUM(Anmälning!H235+Byggnadsnämnden!H235)</f>
        <v>1</v>
      </c>
      <c r="I235" s="6">
        <f>SUM(Anmälning!I235+Byggnadsnämnden!I235)</f>
        <v>0</v>
      </c>
      <c r="J235" s="6">
        <f>SUM(Anmälning!J235+Byggnadsnämnden!J235)</f>
        <v>1</v>
      </c>
      <c r="K235" s="6">
        <f>SUM(Anmälning!K235+Byggnadsnämnden!K235)</f>
        <v>9</v>
      </c>
      <c r="L235" s="10">
        <v>10</v>
      </c>
      <c r="M235" s="10">
        <f t="shared" si="3"/>
        <v>28</v>
      </c>
      <c r="N235" s="10"/>
    </row>
    <row r="236" spans="1:14" s="4" customFormat="1" ht="13.2" x14ac:dyDescent="0.25">
      <c r="A236" s="1" t="s">
        <v>307</v>
      </c>
      <c r="B236" s="1" t="s">
        <v>112</v>
      </c>
      <c r="C236" s="6">
        <f>SUM(Anmälning!C236+Byggnadsnämnden!C236)</f>
        <v>40</v>
      </c>
      <c r="D236" s="6">
        <f>SUM(Anmälning!D236+Byggnadsnämnden!D236)</f>
        <v>13</v>
      </c>
      <c r="E236" s="6">
        <f>SUM(Anmälning!E236+Byggnadsnämnden!E236)</f>
        <v>72</v>
      </c>
      <c r="F236" s="6">
        <f>SUM(Anmälning!F236+Byggnadsnämnden!F236)</f>
        <v>80</v>
      </c>
      <c r="G236" s="6">
        <f>SUM(Anmälning!G236+Byggnadsnämnden!G236)</f>
        <v>101</v>
      </c>
      <c r="H236" s="6">
        <f>SUM(Anmälning!H236+Byggnadsnämnden!H236)</f>
        <v>79</v>
      </c>
      <c r="I236" s="6">
        <f>SUM(Anmälning!I236+Byggnadsnämnden!I236)</f>
        <v>83</v>
      </c>
      <c r="J236" s="6">
        <f>SUM(Anmälning!J236+Byggnadsnämnden!J236)</f>
        <v>101</v>
      </c>
      <c r="K236" s="6">
        <f>SUM(Anmälning!K236+Byggnadsnämnden!K236)</f>
        <v>100</v>
      </c>
      <c r="L236" s="10">
        <v>89</v>
      </c>
      <c r="M236" s="10">
        <f t="shared" si="3"/>
        <v>758</v>
      </c>
      <c r="N236" s="10"/>
    </row>
    <row r="237" spans="1:14" s="4" customFormat="1" ht="13.2" x14ac:dyDescent="0.25">
      <c r="A237" s="1" t="s">
        <v>307</v>
      </c>
      <c r="B237" s="1" t="s">
        <v>120</v>
      </c>
      <c r="C237" s="6">
        <f>SUM(Anmälning!C237+Byggnadsnämnden!C237)</f>
        <v>170</v>
      </c>
      <c r="D237" s="6">
        <f>SUM(Anmälning!D237+Byggnadsnämnden!D237)</f>
        <v>108</v>
      </c>
      <c r="E237" s="6"/>
      <c r="F237" s="6">
        <f>SUM(Anmälning!F237+Byggnadsnämnden!F237)</f>
        <v>48</v>
      </c>
      <c r="G237" s="6">
        <f>SUM(Anmälning!G237+Byggnadsnämnden!G237)</f>
        <v>445</v>
      </c>
      <c r="H237" s="6">
        <f>SUM(Anmälning!H237+Byggnadsnämnden!H237)</f>
        <v>76</v>
      </c>
      <c r="I237" s="6">
        <f>SUM(Anmälning!I237+Byggnadsnämnden!I237)</f>
        <v>96</v>
      </c>
      <c r="J237" s="6">
        <f>SUM(Anmälning!J237+Byggnadsnämnden!J237)</f>
        <v>71</v>
      </c>
      <c r="K237" s="6"/>
      <c r="L237" s="10">
        <v>116</v>
      </c>
      <c r="M237" s="10">
        <f t="shared" si="3"/>
        <v>1130</v>
      </c>
      <c r="N237" s="10"/>
    </row>
    <row r="238" spans="1:14" s="4" customFormat="1" ht="13.2" x14ac:dyDescent="0.25">
      <c r="A238" s="1" t="s">
        <v>307</v>
      </c>
      <c r="B238" s="1" t="s">
        <v>123</v>
      </c>
      <c r="C238" s="6">
        <f>SUM(Anmälning!C238+Byggnadsnämnden!C238)</f>
        <v>12</v>
      </c>
      <c r="D238" s="6">
        <f>SUM(Anmälning!D238+Byggnadsnämnden!D238)</f>
        <v>16</v>
      </c>
      <c r="E238" s="6">
        <f>SUM(Anmälning!E238+Byggnadsnämnden!E238)</f>
        <v>17</v>
      </c>
      <c r="F238" s="6">
        <f>SUM(Anmälning!F238+Byggnadsnämnden!F238)</f>
        <v>0</v>
      </c>
      <c r="G238" s="6">
        <f>SUM(Anmälning!G238+Byggnadsnämnden!G238)</f>
        <v>16</v>
      </c>
      <c r="H238" s="6">
        <f>SUM(Anmälning!H238+Byggnadsnämnden!H238)</f>
        <v>15</v>
      </c>
      <c r="I238" s="6">
        <f>SUM(Anmälning!I238+Byggnadsnämnden!I238)</f>
        <v>26</v>
      </c>
      <c r="J238" s="6">
        <f>SUM(Anmälning!J238+Byggnadsnämnden!J238)</f>
        <v>55</v>
      </c>
      <c r="K238" s="6">
        <f>SUM(Anmälning!K238+Byggnadsnämnden!K238)</f>
        <v>44</v>
      </c>
      <c r="L238" s="10">
        <v>29</v>
      </c>
      <c r="M238" s="10">
        <f t="shared" si="3"/>
        <v>230</v>
      </c>
      <c r="N238" s="10"/>
    </row>
    <row r="239" spans="1:14" s="4" customFormat="1" ht="13.2" x14ac:dyDescent="0.25">
      <c r="A239" s="1" t="s">
        <v>307</v>
      </c>
      <c r="B239" s="1" t="s">
        <v>124</v>
      </c>
      <c r="C239" s="6">
        <f>SUM(Anmälning!C239+Byggnadsnämnden!C239)</f>
        <v>24</v>
      </c>
      <c r="D239" s="6">
        <f>SUM(Anmälning!D239+Byggnadsnämnden!D239)</f>
        <v>0</v>
      </c>
      <c r="E239" s="6">
        <f>SUM(Anmälning!E239+Byggnadsnämnden!E239)</f>
        <v>41</v>
      </c>
      <c r="F239" s="6">
        <f>SUM(Anmälning!F239+Byggnadsnämnden!F239)</f>
        <v>0</v>
      </c>
      <c r="G239" s="6">
        <f>SUM(Anmälning!G239+Byggnadsnämnden!G239)</f>
        <v>42</v>
      </c>
      <c r="H239" s="6">
        <f>SUM(Anmälning!H239+Byggnadsnämnden!H239)</f>
        <v>33</v>
      </c>
      <c r="I239" s="6">
        <f>SUM(Anmälning!I239+Byggnadsnämnden!I239)</f>
        <v>36</v>
      </c>
      <c r="J239" s="6">
        <f>SUM(Anmälning!J239+Byggnadsnämnden!J239)</f>
        <v>48</v>
      </c>
      <c r="K239" s="6">
        <f>SUM(Anmälning!K239+Byggnadsnämnden!K239)</f>
        <v>52</v>
      </c>
      <c r="L239" s="10">
        <v>65</v>
      </c>
      <c r="M239" s="10">
        <f t="shared" si="3"/>
        <v>341</v>
      </c>
      <c r="N239" s="10"/>
    </row>
    <row r="240" spans="1:14" s="4" customFormat="1" ht="13.2" x14ac:dyDescent="0.25">
      <c r="A240" s="1" t="s">
        <v>307</v>
      </c>
      <c r="B240" s="1" t="s">
        <v>135</v>
      </c>
      <c r="C240" s="6">
        <f>SUM(Anmälning!C240+Byggnadsnämnden!C240)</f>
        <v>26</v>
      </c>
      <c r="D240" s="6">
        <f>SUM(Anmälning!D240+Byggnadsnämnden!D240)</f>
        <v>0</v>
      </c>
      <c r="E240" s="6">
        <f>SUM(Anmälning!E240+Byggnadsnämnden!E240)</f>
        <v>29</v>
      </c>
      <c r="F240" s="6">
        <f>SUM(Anmälning!F240+Byggnadsnämnden!F240)</f>
        <v>34</v>
      </c>
      <c r="G240" s="6">
        <f>SUM(Anmälning!G240+Byggnadsnämnden!G240)</f>
        <v>0</v>
      </c>
      <c r="H240" s="6">
        <f>SUM(Anmälning!H240+Byggnadsnämnden!H240)</f>
        <v>50</v>
      </c>
      <c r="I240" s="6">
        <f>SUM(Anmälning!I240+Byggnadsnämnden!I240)</f>
        <v>27</v>
      </c>
      <c r="J240" s="6">
        <f>SUM(Anmälning!J240+Byggnadsnämnden!J240)</f>
        <v>67</v>
      </c>
      <c r="K240" s="6">
        <f>SUM(Anmälning!K240+Byggnadsnämnden!K240)</f>
        <v>34</v>
      </c>
      <c r="L240" s="10">
        <v>40</v>
      </c>
      <c r="M240" s="10">
        <f t="shared" si="3"/>
        <v>307</v>
      </c>
      <c r="N240" s="10"/>
    </row>
    <row r="241" spans="1:14" s="4" customFormat="1" ht="13.2" x14ac:dyDescent="0.25">
      <c r="A241" s="1" t="s">
        <v>307</v>
      </c>
      <c r="B241" s="1" t="s">
        <v>139</v>
      </c>
      <c r="C241" s="6">
        <f>SUM(Anmälning!C241+Byggnadsnämnden!C241)</f>
        <v>9</v>
      </c>
      <c r="D241" s="6">
        <f>SUM(Anmälning!D241+Byggnadsnämnden!D241)</f>
        <v>9</v>
      </c>
      <c r="E241" s="6">
        <f>SUM(Anmälning!E241+Byggnadsnämnden!E241)</f>
        <v>15</v>
      </c>
      <c r="F241" s="6">
        <f>SUM(Anmälning!F241+Byggnadsnämnden!F241)</f>
        <v>9</v>
      </c>
      <c r="G241" s="6">
        <f>SUM(Anmälning!G241+Byggnadsnämnden!G241)</f>
        <v>3</v>
      </c>
      <c r="H241" s="6">
        <f>SUM(Anmälning!H241+Byggnadsnämnden!H241)</f>
        <v>24</v>
      </c>
      <c r="I241" s="6">
        <f>SUM(Anmälning!I241+Byggnadsnämnden!I241)</f>
        <v>34</v>
      </c>
      <c r="J241" s="6">
        <f>SUM(Anmälning!J241+Byggnadsnämnden!J241)</f>
        <v>30</v>
      </c>
      <c r="K241" s="6">
        <f>SUM(Anmälning!K241+Byggnadsnämnden!K241)</f>
        <v>23</v>
      </c>
      <c r="L241" s="10">
        <v>25</v>
      </c>
      <c r="M241" s="10">
        <f t="shared" si="3"/>
        <v>181</v>
      </c>
      <c r="N241" s="10"/>
    </row>
    <row r="242" spans="1:14" s="4" customFormat="1" ht="13.2" x14ac:dyDescent="0.25">
      <c r="A242" s="1" t="s">
        <v>307</v>
      </c>
      <c r="B242" s="1" t="s">
        <v>140</v>
      </c>
      <c r="C242" s="6">
        <f>SUM(Anmälning!C242+Byggnadsnämnden!C242)</f>
        <v>65</v>
      </c>
      <c r="D242" s="6">
        <f>SUM(Anmälning!D242+Byggnadsnämnden!D242)</f>
        <v>0</v>
      </c>
      <c r="E242" s="6">
        <f>SUM(Anmälning!E242+Byggnadsnämnden!E242)</f>
        <v>328</v>
      </c>
      <c r="F242" s="6">
        <f>SUM(Anmälning!F242+Byggnadsnämnden!F242)</f>
        <v>71</v>
      </c>
      <c r="G242" s="6">
        <f>SUM(Anmälning!G242+Byggnadsnämnden!G242)</f>
        <v>75</v>
      </c>
      <c r="H242" s="6">
        <f>SUM(Anmälning!H242+Byggnadsnämnden!H242)</f>
        <v>65</v>
      </c>
      <c r="I242" s="6">
        <f>SUM(Anmälning!I242+Byggnadsnämnden!I242)</f>
        <v>0</v>
      </c>
      <c r="J242" s="6">
        <f>SUM(Anmälning!J242+Byggnadsnämnden!J242)</f>
        <v>105</v>
      </c>
      <c r="K242" s="6">
        <f>SUM(Anmälning!K242+Byggnadsnämnden!K242)</f>
        <v>84</v>
      </c>
      <c r="L242" s="10">
        <v>73</v>
      </c>
      <c r="M242" s="10">
        <f t="shared" si="3"/>
        <v>866</v>
      </c>
      <c r="N242" s="10"/>
    </row>
    <row r="243" spans="1:14" s="4" customFormat="1" ht="13.2" x14ac:dyDescent="0.25">
      <c r="A243" s="1" t="s">
        <v>307</v>
      </c>
      <c r="B243" s="1" t="s">
        <v>142</v>
      </c>
      <c r="C243" s="6">
        <f>SUM(Anmälning!C243+Byggnadsnämnden!C243)</f>
        <v>20</v>
      </c>
      <c r="D243" s="6">
        <f>SUM(Anmälning!D243+Byggnadsnämnden!D243)</f>
        <v>15</v>
      </c>
      <c r="E243" s="6">
        <f>SUM(Anmälning!E243+Byggnadsnämnden!E243)</f>
        <v>38</v>
      </c>
      <c r="F243" s="6">
        <f>SUM(Anmälning!F243+Byggnadsnämnden!F243)</f>
        <v>18</v>
      </c>
      <c r="G243" s="6">
        <f>SUM(Anmälning!G243+Byggnadsnämnden!G243)</f>
        <v>19</v>
      </c>
      <c r="H243" s="6">
        <f>SUM(Anmälning!H243+Byggnadsnämnden!H243)</f>
        <v>24</v>
      </c>
      <c r="I243" s="6">
        <f>SUM(Anmälning!I243+Byggnadsnämnden!I243)</f>
        <v>16</v>
      </c>
      <c r="J243" s="6">
        <f>SUM(Anmälning!J243+Byggnadsnämnden!J243)</f>
        <v>18</v>
      </c>
      <c r="K243" s="6">
        <f>SUM(Anmälning!K243+Byggnadsnämnden!K243)</f>
        <v>27</v>
      </c>
      <c r="L243" s="10">
        <v>29</v>
      </c>
      <c r="M243" s="10">
        <f t="shared" si="3"/>
        <v>224</v>
      </c>
      <c r="N243" s="10"/>
    </row>
    <row r="244" spans="1:14" s="4" customFormat="1" ht="13.2" x14ac:dyDescent="0.25">
      <c r="A244" s="1" t="s">
        <v>307</v>
      </c>
      <c r="B244" s="1" t="s">
        <v>147</v>
      </c>
      <c r="C244" s="6">
        <f>SUM(Anmälning!C244+Byggnadsnämnden!C244)</f>
        <v>11</v>
      </c>
      <c r="D244" s="6">
        <f>SUM(Anmälning!D244+Byggnadsnämnden!D244)</f>
        <v>20</v>
      </c>
      <c r="E244" s="6">
        <f>SUM(Anmälning!E244+Byggnadsnämnden!E244)</f>
        <v>10</v>
      </c>
      <c r="F244" s="6">
        <f>SUM(Anmälning!F244+Byggnadsnämnden!F244)</f>
        <v>7</v>
      </c>
      <c r="G244" s="6">
        <f>SUM(Anmälning!G244+Byggnadsnämnden!G244)</f>
        <v>4</v>
      </c>
      <c r="H244" s="6">
        <f>SUM(Anmälning!H244+Byggnadsnämnden!H244)</f>
        <v>21</v>
      </c>
      <c r="I244" s="6">
        <f>SUM(Anmälning!I244+Byggnadsnämnden!I244)</f>
        <v>45</v>
      </c>
      <c r="J244" s="6">
        <f>SUM(Anmälning!J244+Byggnadsnämnden!J244)</f>
        <v>25</v>
      </c>
      <c r="K244" s="6">
        <f>SUM(Anmälning!K244+Byggnadsnämnden!K244)</f>
        <v>11</v>
      </c>
      <c r="L244" s="10">
        <v>13</v>
      </c>
      <c r="M244" s="10">
        <f t="shared" si="3"/>
        <v>167</v>
      </c>
      <c r="N244" s="10"/>
    </row>
    <row r="245" spans="1:14" s="4" customFormat="1" ht="13.2" x14ac:dyDescent="0.25">
      <c r="A245" s="1" t="s">
        <v>307</v>
      </c>
      <c r="B245" s="1" t="s">
        <v>149</v>
      </c>
      <c r="C245" s="6">
        <f>SUM(Anmälning!C245+Byggnadsnämnden!C245)</f>
        <v>0</v>
      </c>
      <c r="D245" s="6">
        <f>SUM(Anmälning!D245+Byggnadsnämnden!D245)</f>
        <v>70</v>
      </c>
      <c r="E245" s="6">
        <f>SUM(Anmälning!E245+Byggnadsnämnden!E245)</f>
        <v>75</v>
      </c>
      <c r="F245" s="6">
        <f>SUM(Anmälning!F245+Byggnadsnämnden!F245)</f>
        <v>70</v>
      </c>
      <c r="G245" s="6">
        <f>SUM(Anmälning!G245+Byggnadsnämnden!G245)</f>
        <v>67</v>
      </c>
      <c r="H245" s="6">
        <f>SUM(Anmälning!H245+Byggnadsnämnden!H245)</f>
        <v>78</v>
      </c>
      <c r="I245" s="6">
        <f>SUM(Anmälning!I245+Byggnadsnämnden!I245)</f>
        <v>48</v>
      </c>
      <c r="J245" s="6">
        <f>SUM(Anmälning!J245+Byggnadsnämnden!J245)</f>
        <v>44</v>
      </c>
      <c r="K245" s="6">
        <f>SUM(Anmälning!K245+Byggnadsnämnden!K245)</f>
        <v>46</v>
      </c>
      <c r="L245" s="10">
        <v>46</v>
      </c>
      <c r="M245" s="10">
        <f t="shared" si="3"/>
        <v>544</v>
      </c>
      <c r="N245" s="10"/>
    </row>
    <row r="246" spans="1:14" s="4" customFormat="1" ht="13.2" x14ac:dyDescent="0.25">
      <c r="A246" s="1" t="s">
        <v>307</v>
      </c>
      <c r="B246" s="1" t="s">
        <v>168</v>
      </c>
      <c r="C246" s="6">
        <f>SUM(Anmälning!C246+Byggnadsnämnden!C246)</f>
        <v>0</v>
      </c>
      <c r="D246" s="6">
        <f>SUM(Anmälning!D246+Byggnadsnämnden!D246)</f>
        <v>0</v>
      </c>
      <c r="E246" s="6"/>
      <c r="F246" s="6">
        <f>SUM(Anmälning!F246+Byggnadsnämnden!F246)</f>
        <v>0</v>
      </c>
      <c r="G246" s="6">
        <f>SUM(Anmälning!G246+Byggnadsnämnden!G246)</f>
        <v>64</v>
      </c>
      <c r="H246" s="6">
        <f>SUM(Anmälning!H246+Byggnadsnämnden!H246)</f>
        <v>100</v>
      </c>
      <c r="I246" s="6">
        <f>SUM(Anmälning!I246+Byggnadsnämnden!I246)</f>
        <v>47</v>
      </c>
      <c r="J246" s="6">
        <f>SUM(Anmälning!J246+Byggnadsnämnden!J246)</f>
        <v>0</v>
      </c>
      <c r="K246" s="6">
        <f>SUM(Anmälning!K246+Byggnadsnämnden!K246)</f>
        <v>62</v>
      </c>
      <c r="L246" s="10">
        <v>160</v>
      </c>
      <c r="M246" s="10">
        <f t="shared" si="3"/>
        <v>433</v>
      </c>
      <c r="N246" s="10"/>
    </row>
    <row r="247" spans="1:14" s="4" customFormat="1" ht="13.2" x14ac:dyDescent="0.25">
      <c r="A247" s="1" t="s">
        <v>307</v>
      </c>
      <c r="B247" s="1" t="s">
        <v>174</v>
      </c>
      <c r="C247" s="6">
        <f>SUM(Anmälning!C247+Byggnadsnämnden!C247)</f>
        <v>41</v>
      </c>
      <c r="D247" s="6">
        <f>SUM(Anmälning!D247+Byggnadsnämnden!D247)</f>
        <v>61</v>
      </c>
      <c r="E247" s="6">
        <f>SUM(Anmälning!E247+Byggnadsnämnden!E247)</f>
        <v>67</v>
      </c>
      <c r="F247" s="6">
        <f>SUM(Anmälning!F247+Byggnadsnämnden!F247)</f>
        <v>50</v>
      </c>
      <c r="G247" s="6">
        <f>SUM(Anmälning!G247+Byggnadsnämnden!G247)</f>
        <v>25</v>
      </c>
      <c r="H247" s="6">
        <f>SUM(Anmälning!H247+Byggnadsnämnden!H247)</f>
        <v>21</v>
      </c>
      <c r="I247" s="6">
        <f>SUM(Anmälning!I247+Byggnadsnämnden!I247)</f>
        <v>51</v>
      </c>
      <c r="J247" s="6">
        <f>SUM(Anmälning!J247+Byggnadsnämnden!J247)</f>
        <v>76</v>
      </c>
      <c r="K247" s="6">
        <f>SUM(Anmälning!K247+Byggnadsnämnden!K247)</f>
        <v>67</v>
      </c>
      <c r="L247" s="10">
        <v>104</v>
      </c>
      <c r="M247" s="10">
        <f t="shared" si="3"/>
        <v>563</v>
      </c>
      <c r="N247" s="10"/>
    </row>
    <row r="248" spans="1:14" s="4" customFormat="1" ht="13.2" x14ac:dyDescent="0.25">
      <c r="A248" s="1" t="s">
        <v>307</v>
      </c>
      <c r="B248" s="1" t="s">
        <v>187</v>
      </c>
      <c r="C248" s="6">
        <f>SUM(Anmälning!C248+Byggnadsnämnden!C248)</f>
        <v>15</v>
      </c>
      <c r="D248" s="6">
        <f>SUM(Anmälning!D248+Byggnadsnämnden!D248)</f>
        <v>0</v>
      </c>
      <c r="E248" s="6">
        <f>SUM(Anmälning!E248+Byggnadsnämnden!E248)</f>
        <v>6</v>
      </c>
      <c r="F248" s="6">
        <f>SUM(Anmälning!F248+Byggnadsnämnden!F248)</f>
        <v>113</v>
      </c>
      <c r="G248" s="6">
        <f>SUM(Anmälning!G248+Byggnadsnämnden!G248)</f>
        <v>0</v>
      </c>
      <c r="H248" s="6">
        <f>SUM(Anmälning!H248+Byggnadsnämnden!H248)</f>
        <v>60</v>
      </c>
      <c r="I248" s="6">
        <f>SUM(Anmälning!I248+Byggnadsnämnden!I248)</f>
        <v>91</v>
      </c>
      <c r="J248" s="6">
        <f>SUM(Anmälning!J248+Byggnadsnämnden!J248)</f>
        <v>43</v>
      </c>
      <c r="K248" s="6">
        <f>SUM(Anmälning!K248+Byggnadsnämnden!K248)</f>
        <v>137</v>
      </c>
      <c r="L248" s="10">
        <v>71</v>
      </c>
      <c r="M248" s="10">
        <f t="shared" si="3"/>
        <v>536</v>
      </c>
      <c r="N248" s="10"/>
    </row>
    <row r="249" spans="1:14" s="4" customFormat="1" ht="13.2" x14ac:dyDescent="0.25">
      <c r="A249" s="1" t="s">
        <v>307</v>
      </c>
      <c r="B249" s="1" t="s">
        <v>191</v>
      </c>
      <c r="C249" s="6">
        <f>SUM(Anmälning!C249+Byggnadsnämnden!C249)</f>
        <v>358</v>
      </c>
      <c r="D249" s="6">
        <f>SUM(Anmälning!D249+Byggnadsnämnden!D249)</f>
        <v>47</v>
      </c>
      <c r="E249" s="6">
        <f>SUM(Anmälning!E249+Byggnadsnämnden!E249)</f>
        <v>53</v>
      </c>
      <c r="F249" s="6">
        <f>SUM(Anmälning!F249+Byggnadsnämnden!F249)</f>
        <v>40</v>
      </c>
      <c r="G249" s="6">
        <f>SUM(Anmälning!G249+Byggnadsnämnden!G249)</f>
        <v>57</v>
      </c>
      <c r="H249" s="6">
        <f>SUM(Anmälning!H249+Byggnadsnämnden!H249)</f>
        <v>0</v>
      </c>
      <c r="I249" s="6">
        <f>SUM(Anmälning!I249+Byggnadsnämnden!I249)</f>
        <v>28</v>
      </c>
      <c r="J249" s="6">
        <f>SUM(Anmälning!J249+Byggnadsnämnden!J249)</f>
        <v>48</v>
      </c>
      <c r="K249" s="6">
        <f>SUM(Anmälning!K249+Byggnadsnämnden!K249)</f>
        <v>124</v>
      </c>
      <c r="L249" s="10">
        <v>75</v>
      </c>
      <c r="M249" s="10">
        <f t="shared" si="3"/>
        <v>830</v>
      </c>
      <c r="N249" s="10"/>
    </row>
    <row r="250" spans="1:14" s="4" customFormat="1" ht="13.2" x14ac:dyDescent="0.25">
      <c r="A250" s="1" t="s">
        <v>307</v>
      </c>
      <c r="B250" s="1" t="s">
        <v>197</v>
      </c>
      <c r="C250" s="6">
        <f>SUM(Anmälning!C250+Byggnadsnämnden!C250)</f>
        <v>0</v>
      </c>
      <c r="D250" s="6">
        <f>SUM(Anmälning!D250+Byggnadsnämnden!D250)</f>
        <v>0</v>
      </c>
      <c r="E250" s="6">
        <f>SUM(Anmälning!E250+Byggnadsnämnden!E250)</f>
        <v>99</v>
      </c>
      <c r="F250" s="6">
        <f>SUM(Anmälning!F250+Byggnadsnämnden!F250)</f>
        <v>119</v>
      </c>
      <c r="G250" s="6">
        <f>SUM(Anmälning!G250+Byggnadsnämnden!G250)</f>
        <v>106</v>
      </c>
      <c r="H250" s="6">
        <f>SUM(Anmälning!H250+Byggnadsnämnden!H250)</f>
        <v>101</v>
      </c>
      <c r="I250" s="6">
        <f>SUM(Anmälning!I250+Byggnadsnämnden!I250)</f>
        <v>87</v>
      </c>
      <c r="J250" s="6">
        <f>SUM(Anmälning!J250+Byggnadsnämnden!J250)</f>
        <v>106</v>
      </c>
      <c r="K250" s="6">
        <f>SUM(Anmälning!K250+Byggnadsnämnden!K250)</f>
        <v>111</v>
      </c>
      <c r="L250" s="10">
        <v>74</v>
      </c>
      <c r="M250" s="10">
        <f t="shared" si="3"/>
        <v>803</v>
      </c>
      <c r="N250" s="10"/>
    </row>
    <row r="251" spans="1:14" s="4" customFormat="1" ht="13.2" x14ac:dyDescent="0.25">
      <c r="A251" s="1" t="s">
        <v>307</v>
      </c>
      <c r="B251" s="1" t="s">
        <v>199</v>
      </c>
      <c r="C251" s="6">
        <f>SUM(Anmälning!C251+Byggnadsnämnden!C251)</f>
        <v>0</v>
      </c>
      <c r="D251" s="6">
        <f>SUM(Anmälning!D251+Byggnadsnämnden!D251)</f>
        <v>75</v>
      </c>
      <c r="E251" s="6">
        <f>SUM(Anmälning!E251+Byggnadsnämnden!E251)</f>
        <v>52</v>
      </c>
      <c r="F251" s="6">
        <f>SUM(Anmälning!F251+Byggnadsnämnden!F251)</f>
        <v>44</v>
      </c>
      <c r="G251" s="6">
        <f>SUM(Anmälning!G251+Byggnadsnämnden!G251)</f>
        <v>74</v>
      </c>
      <c r="H251" s="6">
        <f>SUM(Anmälning!H251+Byggnadsnämnden!H251)</f>
        <v>56</v>
      </c>
      <c r="I251" s="6">
        <f>SUM(Anmälning!I251+Byggnadsnämnden!I251)</f>
        <v>61</v>
      </c>
      <c r="J251" s="6">
        <f>SUM(Anmälning!J251+Byggnadsnämnden!J251)</f>
        <v>48</v>
      </c>
      <c r="K251" s="6">
        <f>SUM(Anmälning!K251+Byggnadsnämnden!K251)</f>
        <v>64</v>
      </c>
      <c r="L251" s="10">
        <v>68</v>
      </c>
      <c r="M251" s="10">
        <f t="shared" si="3"/>
        <v>542</v>
      </c>
      <c r="N251" s="10"/>
    </row>
    <row r="252" spans="1:14" s="4" customFormat="1" ht="13.2" x14ac:dyDescent="0.25">
      <c r="A252" s="1" t="s">
        <v>307</v>
      </c>
      <c r="B252" s="1" t="s">
        <v>204</v>
      </c>
      <c r="C252" s="6">
        <f>SUM(Anmälning!C252+Byggnadsnämnden!C252)</f>
        <v>56</v>
      </c>
      <c r="D252" s="6">
        <f>SUM(Anmälning!D252+Byggnadsnämnden!D252)</f>
        <v>45</v>
      </c>
      <c r="E252" s="6">
        <f>SUM(Anmälning!E252+Byggnadsnämnden!E252)</f>
        <v>33</v>
      </c>
      <c r="F252" s="6">
        <f>SUM(Anmälning!F252+Byggnadsnämnden!F252)</f>
        <v>28</v>
      </c>
      <c r="G252" s="6">
        <f>SUM(Anmälning!G252+Byggnadsnämnden!G252)</f>
        <v>27</v>
      </c>
      <c r="H252" s="6">
        <f>SUM(Anmälning!H252+Byggnadsnämnden!H252)</f>
        <v>55</v>
      </c>
      <c r="I252" s="6">
        <f>SUM(Anmälning!I252+Byggnadsnämnden!I252)</f>
        <v>47</v>
      </c>
      <c r="J252" s="6">
        <f>SUM(Anmälning!J252+Byggnadsnämnden!J252)</f>
        <v>32</v>
      </c>
      <c r="K252" s="6">
        <f>SUM(Anmälning!K252+Byggnadsnämnden!K252)</f>
        <v>97</v>
      </c>
      <c r="L252" s="10">
        <v>124</v>
      </c>
      <c r="M252" s="10">
        <f t="shared" si="3"/>
        <v>544</v>
      </c>
      <c r="N252" s="10"/>
    </row>
    <row r="253" spans="1:14" s="4" customFormat="1" ht="13.2" x14ac:dyDescent="0.25">
      <c r="A253" s="1" t="s">
        <v>307</v>
      </c>
      <c r="B253" s="1" t="s">
        <v>212</v>
      </c>
      <c r="C253" s="6">
        <f>SUM(Anmälning!C253+Byggnadsnämnden!C253)</f>
        <v>6</v>
      </c>
      <c r="D253" s="6">
        <f>SUM(Anmälning!D253+Byggnadsnämnden!D253)</f>
        <v>0</v>
      </c>
      <c r="E253" s="6"/>
      <c r="F253" s="6">
        <f>SUM(Anmälning!F253+Byggnadsnämnden!F253)</f>
        <v>10</v>
      </c>
      <c r="G253" s="6">
        <f>SUM(Anmälning!G253+Byggnadsnämnden!G253)</f>
        <v>6</v>
      </c>
      <c r="H253" s="6">
        <f>SUM(Anmälning!H253+Byggnadsnämnden!H253)</f>
        <v>6</v>
      </c>
      <c r="I253" s="6">
        <f>SUM(Anmälning!I253+Byggnadsnämnden!I253)</f>
        <v>18</v>
      </c>
      <c r="J253" s="6">
        <f>SUM(Anmälning!J253+Byggnadsnämnden!J253)</f>
        <v>0</v>
      </c>
      <c r="K253" s="6">
        <f>SUM(Anmälning!K253+Byggnadsnämnden!K253)</f>
        <v>16</v>
      </c>
      <c r="L253" s="10">
        <v>12</v>
      </c>
      <c r="M253" s="10">
        <f t="shared" si="3"/>
        <v>74</v>
      </c>
      <c r="N253" s="10"/>
    </row>
    <row r="254" spans="1:14" s="4" customFormat="1" ht="13.2" x14ac:dyDescent="0.25">
      <c r="A254" s="1" t="s">
        <v>307</v>
      </c>
      <c r="B254" s="1" t="s">
        <v>220</v>
      </c>
      <c r="C254" s="6">
        <f>SUM(Anmälning!C254+Byggnadsnämnden!C254)</f>
        <v>41</v>
      </c>
      <c r="D254" s="6">
        <f>SUM(Anmälning!D254+Byggnadsnämnden!D254)</f>
        <v>22</v>
      </c>
      <c r="E254" s="6">
        <f>SUM(Anmälning!E254+Byggnadsnämnden!E254)</f>
        <v>24</v>
      </c>
      <c r="F254" s="6">
        <f>SUM(Anmälning!F254+Byggnadsnämnden!F254)</f>
        <v>26</v>
      </c>
      <c r="G254" s="6">
        <f>SUM(Anmälning!G254+Byggnadsnämnden!G254)</f>
        <v>28</v>
      </c>
      <c r="H254" s="6">
        <f>SUM(Anmälning!H254+Byggnadsnämnden!H254)</f>
        <v>74</v>
      </c>
      <c r="I254" s="6">
        <f>SUM(Anmälning!I254+Byggnadsnämnden!I254)</f>
        <v>51</v>
      </c>
      <c r="J254" s="6">
        <f>SUM(Anmälning!J254+Byggnadsnämnden!J254)</f>
        <v>47</v>
      </c>
      <c r="K254" s="6">
        <f>SUM(Anmälning!K254+Byggnadsnämnden!K254)</f>
        <v>51</v>
      </c>
      <c r="L254" s="10">
        <v>57</v>
      </c>
      <c r="M254" s="10">
        <f t="shared" si="3"/>
        <v>421</v>
      </c>
      <c r="N254" s="10"/>
    </row>
    <row r="255" spans="1:14" s="4" customFormat="1" ht="13.2" x14ac:dyDescent="0.25">
      <c r="A255" s="1" t="s">
        <v>307</v>
      </c>
      <c r="B255" s="1" t="s">
        <v>221</v>
      </c>
      <c r="C255" s="6">
        <f>SUM(Anmälning!C255+Byggnadsnämnden!C255)</f>
        <v>6</v>
      </c>
      <c r="D255" s="6">
        <f>SUM(Anmälning!D255+Byggnadsnämnden!D255)</f>
        <v>9</v>
      </c>
      <c r="E255" s="6">
        <f>SUM(Anmälning!E255+Byggnadsnämnden!E255)</f>
        <v>8</v>
      </c>
      <c r="F255" s="6">
        <f>SUM(Anmälning!F255+Byggnadsnämnden!F255)</f>
        <v>10</v>
      </c>
      <c r="G255" s="6">
        <f>SUM(Anmälning!G255+Byggnadsnämnden!G255)</f>
        <v>19</v>
      </c>
      <c r="H255" s="6">
        <f>SUM(Anmälning!H255+Byggnadsnämnden!H255)</f>
        <v>4</v>
      </c>
      <c r="I255" s="6">
        <f>SUM(Anmälning!I255+Byggnadsnämnden!I255)</f>
        <v>1</v>
      </c>
      <c r="J255" s="6">
        <f>SUM(Anmälning!J255+Byggnadsnämnden!J255)</f>
        <v>18</v>
      </c>
      <c r="K255" s="6">
        <f>SUM(Anmälning!K255+Byggnadsnämnden!K255)</f>
        <v>11</v>
      </c>
      <c r="L255" s="10">
        <v>21</v>
      </c>
      <c r="M255" s="10">
        <f t="shared" si="3"/>
        <v>107</v>
      </c>
      <c r="N255" s="10"/>
    </row>
    <row r="256" spans="1:14" s="4" customFormat="1" ht="13.2" x14ac:dyDescent="0.25">
      <c r="A256" s="1" t="s">
        <v>307</v>
      </c>
      <c r="B256" s="1" t="s">
        <v>222</v>
      </c>
      <c r="C256" s="6">
        <f>SUM(Anmälning!C256+Byggnadsnämnden!C256)</f>
        <v>7</v>
      </c>
      <c r="D256" s="6">
        <f>SUM(Anmälning!D256+Byggnadsnämnden!D256)</f>
        <v>5</v>
      </c>
      <c r="E256" s="6">
        <f>SUM(Anmälning!E256+Byggnadsnämnden!E256)</f>
        <v>30</v>
      </c>
      <c r="F256" s="6">
        <f>SUM(Anmälning!F256+Byggnadsnämnden!F256)</f>
        <v>8</v>
      </c>
      <c r="G256" s="6">
        <f>SUM(Anmälning!G256+Byggnadsnämnden!G256)</f>
        <v>50</v>
      </c>
      <c r="H256" s="6">
        <f>SUM(Anmälning!H256+Byggnadsnämnden!H256)</f>
        <v>10</v>
      </c>
      <c r="I256" s="6">
        <f>SUM(Anmälning!I256+Byggnadsnämnden!I256)</f>
        <v>8</v>
      </c>
      <c r="J256" s="6">
        <f>SUM(Anmälning!J256+Byggnadsnämnden!J256)</f>
        <v>10</v>
      </c>
      <c r="K256" s="6">
        <f>SUM(Anmälning!K256+Byggnadsnämnden!K256)</f>
        <v>12</v>
      </c>
      <c r="L256" s="10">
        <v>14</v>
      </c>
      <c r="M256" s="10">
        <f t="shared" si="3"/>
        <v>154</v>
      </c>
      <c r="N256" s="10"/>
    </row>
    <row r="257" spans="1:14" s="4" customFormat="1" ht="13.2" x14ac:dyDescent="0.25">
      <c r="A257" s="1" t="s">
        <v>307</v>
      </c>
      <c r="B257" s="1" t="s">
        <v>226</v>
      </c>
      <c r="C257" s="6">
        <f>SUM(Anmälning!C257+Byggnadsnämnden!C257)</f>
        <v>0</v>
      </c>
      <c r="D257" s="6">
        <f>SUM(Anmälning!D257+Byggnadsnämnden!D257)</f>
        <v>0</v>
      </c>
      <c r="E257" s="6">
        <f>SUM(Anmälning!E257+Byggnadsnämnden!E257)</f>
        <v>30</v>
      </c>
      <c r="F257" s="6">
        <f>SUM(Anmälning!F257+Byggnadsnämnden!F257)</f>
        <v>0</v>
      </c>
      <c r="G257" s="6">
        <f>SUM(Anmälning!G257+Byggnadsnämnden!G257)</f>
        <v>31</v>
      </c>
      <c r="H257" s="6">
        <f>SUM(Anmälning!H257+Byggnadsnämnden!H257)</f>
        <v>0</v>
      </c>
      <c r="I257" s="6">
        <f>SUM(Anmälning!I257+Byggnadsnämnden!I257)</f>
        <v>48</v>
      </c>
      <c r="J257" s="6">
        <f>SUM(Anmälning!J257+Byggnadsnämnden!J257)</f>
        <v>30</v>
      </c>
      <c r="K257" s="6">
        <f>SUM(Anmälning!K257+Byggnadsnämnden!K257)</f>
        <v>32</v>
      </c>
      <c r="L257" s="10">
        <v>40</v>
      </c>
      <c r="M257" s="10">
        <f t="shared" si="3"/>
        <v>211</v>
      </c>
      <c r="N257" s="10"/>
    </row>
    <row r="258" spans="1:14" s="4" customFormat="1" ht="13.2" x14ac:dyDescent="0.25">
      <c r="A258" s="1" t="s">
        <v>307</v>
      </c>
      <c r="B258" s="1" t="s">
        <v>230</v>
      </c>
      <c r="C258" s="6">
        <f>SUM(Anmälning!C258+Byggnadsnämnden!C258)</f>
        <v>24</v>
      </c>
      <c r="D258" s="6">
        <f>SUM(Anmälning!D258+Byggnadsnämnden!D258)</f>
        <v>21</v>
      </c>
      <c r="E258" s="6">
        <f>SUM(Anmälning!E258+Byggnadsnämnden!E258)</f>
        <v>11</v>
      </c>
      <c r="F258" s="6">
        <f>SUM(Anmälning!F258+Byggnadsnämnden!F258)</f>
        <v>0</v>
      </c>
      <c r="G258" s="6">
        <f>SUM(Anmälning!G258+Byggnadsnämnden!G258)</f>
        <v>11</v>
      </c>
      <c r="H258" s="6">
        <f>SUM(Anmälning!H258+Byggnadsnämnden!H258)</f>
        <v>12</v>
      </c>
      <c r="I258" s="6">
        <f>SUM(Anmälning!I258+Byggnadsnämnden!I258)</f>
        <v>14</v>
      </c>
      <c r="J258" s="6">
        <f>SUM(Anmälning!J258+Byggnadsnämnden!J258)</f>
        <v>15</v>
      </c>
      <c r="K258" s="6">
        <f>SUM(Anmälning!K258+Byggnadsnämnden!K258)</f>
        <v>12</v>
      </c>
      <c r="L258" s="10">
        <v>15</v>
      </c>
      <c r="M258" s="10">
        <f t="shared" si="3"/>
        <v>135</v>
      </c>
      <c r="N258" s="10"/>
    </row>
    <row r="259" spans="1:14" s="4" customFormat="1" ht="13.2" x14ac:dyDescent="0.25">
      <c r="A259" s="1" t="s">
        <v>307</v>
      </c>
      <c r="B259" s="1" t="s">
        <v>233</v>
      </c>
      <c r="C259" s="6">
        <f>SUM(Anmälning!C259+Byggnadsnämnden!C259)</f>
        <v>30</v>
      </c>
      <c r="D259" s="6">
        <f>SUM(Anmälning!D259+Byggnadsnämnden!D259)</f>
        <v>49</v>
      </c>
      <c r="E259" s="6">
        <f>SUM(Anmälning!E259+Byggnadsnämnden!E259)</f>
        <v>68</v>
      </c>
      <c r="F259" s="6">
        <f>SUM(Anmälning!F259+Byggnadsnämnden!F259)</f>
        <v>69</v>
      </c>
      <c r="G259" s="6">
        <f>SUM(Anmälning!G259+Byggnadsnämnden!G259)</f>
        <v>115</v>
      </c>
      <c r="H259" s="6">
        <f>SUM(Anmälning!H259+Byggnadsnämnden!H259)</f>
        <v>0</v>
      </c>
      <c r="I259" s="6">
        <f>SUM(Anmälning!I259+Byggnadsnämnden!I259)</f>
        <v>0</v>
      </c>
      <c r="J259" s="6">
        <f>SUM(Anmälning!J259+Byggnadsnämnden!J259)</f>
        <v>290</v>
      </c>
      <c r="K259" s="6">
        <f>SUM(Anmälning!K259+Byggnadsnämnden!K259)</f>
        <v>232</v>
      </c>
      <c r="L259" s="10">
        <v>139</v>
      </c>
      <c r="M259" s="10">
        <f t="shared" ref="M259:M322" si="4">SUM(C259:L259)</f>
        <v>992</v>
      </c>
      <c r="N259" s="10"/>
    </row>
    <row r="260" spans="1:14" s="4" customFormat="1" ht="13.2" x14ac:dyDescent="0.25">
      <c r="A260" s="1" t="s">
        <v>307</v>
      </c>
      <c r="B260" s="1" t="s">
        <v>237</v>
      </c>
      <c r="C260" s="6">
        <f>SUM(Anmälning!C260+Byggnadsnämnden!C260)</f>
        <v>4</v>
      </c>
      <c r="D260" s="6">
        <f>SUM(Anmälning!D260+Byggnadsnämnden!D260)</f>
        <v>4</v>
      </c>
      <c r="E260" s="6">
        <f>SUM(Anmälning!E260+Byggnadsnämnden!E260)</f>
        <v>3</v>
      </c>
      <c r="F260" s="6">
        <f>SUM(Anmälning!F260+Byggnadsnämnden!F260)</f>
        <v>3</v>
      </c>
      <c r="G260" s="6">
        <f>SUM(Anmälning!G260+Byggnadsnämnden!G260)</f>
        <v>1</v>
      </c>
      <c r="H260" s="6">
        <f>SUM(Anmälning!H260+Byggnadsnämnden!H260)</f>
        <v>10</v>
      </c>
      <c r="I260" s="6">
        <f>SUM(Anmälning!I260+Byggnadsnämnden!I260)</f>
        <v>7</v>
      </c>
      <c r="J260" s="6">
        <f>SUM(Anmälning!J260+Byggnadsnämnden!J260)</f>
        <v>9</v>
      </c>
      <c r="K260" s="6">
        <f>SUM(Anmälning!K260+Byggnadsnämnden!K260)</f>
        <v>8</v>
      </c>
      <c r="L260" s="10">
        <v>7</v>
      </c>
      <c r="M260" s="10">
        <f t="shared" si="4"/>
        <v>56</v>
      </c>
      <c r="N260" s="10"/>
    </row>
    <row r="261" spans="1:14" s="4" customFormat="1" ht="13.2" x14ac:dyDescent="0.25">
      <c r="A261" s="1" t="s">
        <v>307</v>
      </c>
      <c r="B261" s="1" t="s">
        <v>238</v>
      </c>
      <c r="C261" s="6">
        <f>SUM(Anmälning!C261+Byggnadsnämnden!C261)</f>
        <v>118</v>
      </c>
      <c r="D261" s="6">
        <f>SUM(Anmälning!D261+Byggnadsnämnden!D261)</f>
        <v>111</v>
      </c>
      <c r="E261" s="6">
        <f>SUM(Anmälning!E261+Byggnadsnämnden!E261)</f>
        <v>108</v>
      </c>
      <c r="F261" s="6">
        <f>SUM(Anmälning!F261+Byggnadsnämnden!F261)</f>
        <v>90</v>
      </c>
      <c r="G261" s="6">
        <f>SUM(Anmälning!G261+Byggnadsnämnden!G261)</f>
        <v>81</v>
      </c>
      <c r="H261" s="6">
        <f>SUM(Anmälning!H261+Byggnadsnämnden!H261)</f>
        <v>113</v>
      </c>
      <c r="I261" s="6">
        <f>SUM(Anmälning!I261+Byggnadsnämnden!I261)</f>
        <v>79</v>
      </c>
      <c r="J261" s="6">
        <f>SUM(Anmälning!J261+Byggnadsnämnden!J261)</f>
        <v>76</v>
      </c>
      <c r="K261" s="6">
        <f>SUM(Anmälning!K261+Byggnadsnämnden!K261)</f>
        <v>77</v>
      </c>
      <c r="L261" s="10">
        <v>90</v>
      </c>
      <c r="M261" s="10">
        <f t="shared" si="4"/>
        <v>943</v>
      </c>
      <c r="N261" s="10"/>
    </row>
    <row r="262" spans="1:14" s="4" customFormat="1" ht="13.2" x14ac:dyDescent="0.25">
      <c r="A262" s="1" t="s">
        <v>307</v>
      </c>
      <c r="B262" s="1" t="s">
        <v>239</v>
      </c>
      <c r="C262" s="6">
        <f>SUM(Anmälning!C262+Byggnadsnämnden!C262)</f>
        <v>48</v>
      </c>
      <c r="D262" s="6">
        <f>SUM(Anmälning!D262+Byggnadsnämnden!D262)</f>
        <v>51</v>
      </c>
      <c r="E262" s="6">
        <f>SUM(Anmälning!E262+Byggnadsnämnden!E262)</f>
        <v>29</v>
      </c>
      <c r="F262" s="6">
        <f>SUM(Anmälning!F262+Byggnadsnämnden!F262)</f>
        <v>52</v>
      </c>
      <c r="G262" s="6">
        <f>SUM(Anmälning!G262+Byggnadsnämnden!G262)</f>
        <v>42</v>
      </c>
      <c r="H262" s="6">
        <f>SUM(Anmälning!H262+Byggnadsnämnden!H262)</f>
        <v>105</v>
      </c>
      <c r="I262" s="6">
        <f>SUM(Anmälning!I262+Byggnadsnämnden!I262)</f>
        <v>58</v>
      </c>
      <c r="J262" s="6">
        <f>SUM(Anmälning!J262+Byggnadsnämnden!J262)</f>
        <v>84</v>
      </c>
      <c r="K262" s="6">
        <f>SUM(Anmälning!K262+Byggnadsnämnden!K262)</f>
        <v>133</v>
      </c>
      <c r="L262" s="10">
        <v>142</v>
      </c>
      <c r="M262" s="10">
        <f t="shared" si="4"/>
        <v>744</v>
      </c>
      <c r="N262" s="10"/>
    </row>
    <row r="263" spans="1:14" s="4" customFormat="1" ht="13.2" x14ac:dyDescent="0.25">
      <c r="A263" s="1" t="s">
        <v>307</v>
      </c>
      <c r="B263" s="1" t="s">
        <v>250</v>
      </c>
      <c r="C263" s="6">
        <f>SUM(Anmälning!C263+Byggnadsnämnden!C263)</f>
        <v>30</v>
      </c>
      <c r="D263" s="6">
        <f>SUM(Anmälning!D263+Byggnadsnämnden!D263)</f>
        <v>21</v>
      </c>
      <c r="E263" s="6">
        <f>SUM(Anmälning!E263+Byggnadsnämnden!E263)</f>
        <v>38</v>
      </c>
      <c r="F263" s="6">
        <f>SUM(Anmälning!F263+Byggnadsnämnden!F263)</f>
        <v>28</v>
      </c>
      <c r="G263" s="6">
        <f>SUM(Anmälning!G263+Byggnadsnämnden!G263)</f>
        <v>31</v>
      </c>
      <c r="H263" s="6">
        <f>SUM(Anmälning!H263+Byggnadsnämnden!H263)</f>
        <v>27</v>
      </c>
      <c r="I263" s="6">
        <f>SUM(Anmälning!I263+Byggnadsnämnden!I263)</f>
        <v>21</v>
      </c>
      <c r="J263" s="6">
        <f>SUM(Anmälning!J263+Byggnadsnämnden!J263)</f>
        <v>17</v>
      </c>
      <c r="K263" s="6">
        <f>SUM(Anmälning!K263+Byggnadsnämnden!K263)</f>
        <v>26</v>
      </c>
      <c r="L263" s="10">
        <v>29</v>
      </c>
      <c r="M263" s="10">
        <f t="shared" si="4"/>
        <v>268</v>
      </c>
      <c r="N263" s="10"/>
    </row>
    <row r="264" spans="1:14" s="4" customFormat="1" ht="13.2" x14ac:dyDescent="0.25">
      <c r="A264" s="1" t="s">
        <v>307</v>
      </c>
      <c r="B264" s="1" t="s">
        <v>259</v>
      </c>
      <c r="C264" s="6">
        <f>SUM(Anmälning!C264+Byggnadsnämnden!C264)</f>
        <v>5</v>
      </c>
      <c r="D264" s="6">
        <f>SUM(Anmälning!D264+Byggnadsnämnden!D264)</f>
        <v>0</v>
      </c>
      <c r="E264" s="6"/>
      <c r="F264" s="6">
        <f>SUM(Anmälning!F264+Byggnadsnämnden!F264)</f>
        <v>0</v>
      </c>
      <c r="G264" s="6">
        <f>SUM(Anmälning!G264+Byggnadsnämnden!G264)</f>
        <v>0</v>
      </c>
      <c r="H264" s="6">
        <f>SUM(Anmälning!H264+Byggnadsnämnden!H264)</f>
        <v>0</v>
      </c>
      <c r="I264" s="6">
        <f>SUM(Anmälning!I264+Byggnadsnämnden!I264)</f>
        <v>0</v>
      </c>
      <c r="J264" s="6">
        <f>SUM(Anmälning!J264+Byggnadsnämnden!J264)</f>
        <v>0</v>
      </c>
      <c r="K264" s="6">
        <f>SUM(Anmälning!K264+Byggnadsnämnden!K264)</f>
        <v>0</v>
      </c>
      <c r="L264" s="10"/>
      <c r="M264" s="10">
        <f t="shared" si="4"/>
        <v>5</v>
      </c>
      <c r="N264" s="10"/>
    </row>
    <row r="265" spans="1:14" s="4" customFormat="1" ht="13.2" x14ac:dyDescent="0.25">
      <c r="A265" s="1" t="s">
        <v>307</v>
      </c>
      <c r="B265" s="1" t="s">
        <v>260</v>
      </c>
      <c r="C265" s="6">
        <f>SUM(Anmälning!C265+Byggnadsnämnden!C265)</f>
        <v>41</v>
      </c>
      <c r="D265" s="6">
        <f>SUM(Anmälning!D265+Byggnadsnämnden!D265)</f>
        <v>38</v>
      </c>
      <c r="E265" s="6">
        <f>SUM(Anmälning!E265+Byggnadsnämnden!E265)</f>
        <v>39</v>
      </c>
      <c r="F265" s="6">
        <f>SUM(Anmälning!F265+Byggnadsnämnden!F265)</f>
        <v>40</v>
      </c>
      <c r="G265" s="6">
        <f>SUM(Anmälning!G265+Byggnadsnämnden!G265)</f>
        <v>0</v>
      </c>
      <c r="H265" s="6">
        <f>SUM(Anmälning!H265+Byggnadsnämnden!H265)</f>
        <v>54</v>
      </c>
      <c r="I265" s="6">
        <f>SUM(Anmälning!I265+Byggnadsnämnden!I265)</f>
        <v>53</v>
      </c>
      <c r="J265" s="6">
        <f>SUM(Anmälning!J265+Byggnadsnämnden!J265)</f>
        <v>43</v>
      </c>
      <c r="K265" s="6">
        <f>SUM(Anmälning!K265+Byggnadsnämnden!K265)</f>
        <v>67</v>
      </c>
      <c r="L265" s="10">
        <v>50</v>
      </c>
      <c r="M265" s="10">
        <f t="shared" si="4"/>
        <v>425</v>
      </c>
      <c r="N265" s="10"/>
    </row>
    <row r="266" spans="1:14" s="4" customFormat="1" ht="13.2" x14ac:dyDescent="0.25">
      <c r="A266" s="1" t="s">
        <v>307</v>
      </c>
      <c r="B266" s="1" t="s">
        <v>269</v>
      </c>
      <c r="C266" s="6">
        <f>SUM(Anmälning!C266+Byggnadsnämnden!C266)</f>
        <v>20</v>
      </c>
      <c r="D266" s="6">
        <f>SUM(Anmälning!D266+Byggnadsnämnden!D266)</f>
        <v>20</v>
      </c>
      <c r="E266" s="6">
        <f>SUM(Anmälning!E266+Byggnadsnämnden!E266)</f>
        <v>10</v>
      </c>
      <c r="F266" s="6">
        <f>SUM(Anmälning!F266+Byggnadsnämnden!F266)</f>
        <v>0</v>
      </c>
      <c r="G266" s="6">
        <f>SUM(Anmälning!G266+Byggnadsnämnden!G266)</f>
        <v>11</v>
      </c>
      <c r="H266" s="6">
        <f>SUM(Anmälning!H266+Byggnadsnämnden!H266)</f>
        <v>3</v>
      </c>
      <c r="I266" s="6">
        <f>SUM(Anmälning!I266+Byggnadsnämnden!I266)</f>
        <v>55</v>
      </c>
      <c r="J266" s="6">
        <f>SUM(Anmälning!J266+Byggnadsnämnden!J266)</f>
        <v>18</v>
      </c>
      <c r="K266" s="6">
        <f>SUM(Anmälning!K266+Byggnadsnämnden!K266)</f>
        <v>19</v>
      </c>
      <c r="L266" s="10">
        <v>13</v>
      </c>
      <c r="M266" s="10">
        <f t="shared" si="4"/>
        <v>169</v>
      </c>
      <c r="N266" s="10"/>
    </row>
    <row r="267" spans="1:14" s="4" customFormat="1" ht="13.2" x14ac:dyDescent="0.25">
      <c r="A267" s="1" t="s">
        <v>307</v>
      </c>
      <c r="B267" s="1" t="s">
        <v>281</v>
      </c>
      <c r="C267" s="6">
        <f>SUM(Anmälning!C267+Byggnadsnämnden!C267)</f>
        <v>0</v>
      </c>
      <c r="D267" s="6">
        <f>SUM(Anmälning!D267+Byggnadsnämnden!D267)</f>
        <v>0</v>
      </c>
      <c r="E267" s="6">
        <f>SUM(Anmälning!E267+Byggnadsnämnden!E267)</f>
        <v>10</v>
      </c>
      <c r="F267" s="6">
        <f>SUM(Anmälning!F267+Byggnadsnämnden!F267)</f>
        <v>0</v>
      </c>
      <c r="G267" s="6">
        <f>SUM(Anmälning!G267+Byggnadsnämnden!G267)</f>
        <v>21</v>
      </c>
      <c r="H267" s="6">
        <f>SUM(Anmälning!H267+Byggnadsnämnden!H267)</f>
        <v>32</v>
      </c>
      <c r="I267" s="6">
        <f>SUM(Anmälning!I267+Byggnadsnämnden!I267)</f>
        <v>27</v>
      </c>
      <c r="J267" s="6">
        <f>SUM(Anmälning!J267+Byggnadsnämnden!J267)</f>
        <v>0</v>
      </c>
      <c r="K267" s="6">
        <f>SUM(Anmälning!K267+Byggnadsnämnden!K267)</f>
        <v>31</v>
      </c>
      <c r="L267" s="10">
        <v>42</v>
      </c>
      <c r="M267" s="10">
        <f t="shared" si="4"/>
        <v>163</v>
      </c>
      <c r="N267" s="10"/>
    </row>
    <row r="268" spans="1:14" s="4" customFormat="1" ht="13.2" x14ac:dyDescent="0.25">
      <c r="A268" s="1" t="s">
        <v>283</v>
      </c>
      <c r="B268" s="1" t="s">
        <v>10</v>
      </c>
      <c r="C268" s="6">
        <f>SUM(Anmälning!C268+Byggnadsnämnden!C268)</f>
        <v>0</v>
      </c>
      <c r="D268" s="6">
        <f>SUM(Anmälning!D268+Byggnadsnämnden!D268)</f>
        <v>0</v>
      </c>
      <c r="E268" s="6">
        <f>SUM(Anmälning!E268+Byggnadsnämnden!E268)</f>
        <v>0</v>
      </c>
      <c r="F268" s="6">
        <f>SUM(Anmälning!F268+Byggnadsnämnden!F268)</f>
        <v>1</v>
      </c>
      <c r="G268" s="6">
        <f>SUM(Anmälning!G268+Byggnadsnämnden!G268)</f>
        <v>2</v>
      </c>
      <c r="H268" s="6">
        <f>SUM(Anmälning!H268+Byggnadsnämnden!H268)</f>
        <v>0</v>
      </c>
      <c r="I268" s="6">
        <f>SUM(Anmälning!I268+Byggnadsnämnden!I268)</f>
        <v>25</v>
      </c>
      <c r="J268" s="6">
        <f>SUM(Anmälning!J268+Byggnadsnämnden!J268)</f>
        <v>27</v>
      </c>
      <c r="K268" s="6">
        <f>SUM(Anmälning!K268+Byggnadsnämnden!K268)</f>
        <v>26</v>
      </c>
      <c r="L268" s="10">
        <v>27</v>
      </c>
      <c r="M268" s="10">
        <f t="shared" si="4"/>
        <v>108</v>
      </c>
      <c r="N268" s="10"/>
    </row>
    <row r="269" spans="1:14" s="4" customFormat="1" ht="13.2" x14ac:dyDescent="0.25">
      <c r="A269" s="1" t="s">
        <v>283</v>
      </c>
      <c r="B269" s="1" t="s">
        <v>30</v>
      </c>
      <c r="C269" s="6">
        <f>SUM(Anmälning!C269+Byggnadsnämnden!C269)</f>
        <v>15</v>
      </c>
      <c r="D269" s="6">
        <f>SUM(Anmälning!D269+Byggnadsnämnden!D269)</f>
        <v>0</v>
      </c>
      <c r="E269" s="6">
        <f>SUM(Anmälning!E269+Byggnadsnämnden!E269)</f>
        <v>13</v>
      </c>
      <c r="F269" s="6">
        <f>SUM(Anmälning!F269+Byggnadsnämnden!F269)</f>
        <v>11</v>
      </c>
      <c r="G269" s="6">
        <f>SUM(Anmälning!G269+Byggnadsnämnden!G269)</f>
        <v>17</v>
      </c>
      <c r="H269" s="6">
        <f>SUM(Anmälning!H269+Byggnadsnämnden!H269)</f>
        <v>31</v>
      </c>
      <c r="I269" s="6">
        <f>SUM(Anmälning!I269+Byggnadsnämnden!I269)</f>
        <v>20</v>
      </c>
      <c r="J269" s="6">
        <f>SUM(Anmälning!J269+Byggnadsnämnden!J269)</f>
        <v>13</v>
      </c>
      <c r="K269" s="6">
        <f>SUM(Anmälning!K269+Byggnadsnämnden!K269)</f>
        <v>24</v>
      </c>
      <c r="L269" s="10">
        <v>28</v>
      </c>
      <c r="M269" s="10">
        <f t="shared" si="4"/>
        <v>172</v>
      </c>
      <c r="N269" s="10"/>
    </row>
    <row r="270" spans="1:14" s="4" customFormat="1" ht="13.2" x14ac:dyDescent="0.25">
      <c r="A270" s="1" t="s">
        <v>283</v>
      </c>
      <c r="B270" s="1" t="s">
        <v>63</v>
      </c>
      <c r="C270" s="6">
        <f>SUM(Anmälning!C270+Byggnadsnämnden!C270)</f>
        <v>0</v>
      </c>
      <c r="D270" s="6">
        <f>SUM(Anmälning!D270+Byggnadsnämnden!D270)</f>
        <v>13</v>
      </c>
      <c r="E270" s="6">
        <f>SUM(Anmälning!E270+Byggnadsnämnden!E270)</f>
        <v>27</v>
      </c>
      <c r="F270" s="6">
        <f>SUM(Anmälning!F270+Byggnadsnämnden!F270)</f>
        <v>33</v>
      </c>
      <c r="G270" s="6">
        <f>SUM(Anmälning!G270+Byggnadsnämnden!G270)</f>
        <v>30</v>
      </c>
      <c r="H270" s="6">
        <f>SUM(Anmälning!H270+Byggnadsnämnden!H270)</f>
        <v>50</v>
      </c>
      <c r="I270" s="6">
        <f>SUM(Anmälning!I270+Byggnadsnämnden!I270)</f>
        <v>26</v>
      </c>
      <c r="J270" s="6">
        <f>SUM(Anmälning!J270+Byggnadsnämnden!J270)</f>
        <v>58</v>
      </c>
      <c r="K270" s="6">
        <f>SUM(Anmälning!K270+Byggnadsnämnden!K270)</f>
        <v>53</v>
      </c>
      <c r="L270" s="10">
        <v>92</v>
      </c>
      <c r="M270" s="10">
        <f t="shared" si="4"/>
        <v>382</v>
      </c>
      <c r="N270" s="10"/>
    </row>
    <row r="271" spans="1:14" s="4" customFormat="1" ht="13.2" x14ac:dyDescent="0.25">
      <c r="A271" s="1" t="s">
        <v>283</v>
      </c>
      <c r="B271" s="1" t="s">
        <v>80</v>
      </c>
      <c r="C271" s="6">
        <f>SUM(Anmälning!C271+Byggnadsnämnden!C271)</f>
        <v>0</v>
      </c>
      <c r="D271" s="6">
        <f>SUM(Anmälning!D271+Byggnadsnämnden!D271)</f>
        <v>0</v>
      </c>
      <c r="E271" s="6">
        <f>SUM(Anmälning!E271+Byggnadsnämnden!E271)</f>
        <v>5</v>
      </c>
      <c r="F271" s="6">
        <f>SUM(Anmälning!F271+Byggnadsnämnden!F271)</f>
        <v>22</v>
      </c>
      <c r="G271" s="6">
        <f>SUM(Anmälning!G271+Byggnadsnämnden!G271)</f>
        <v>9</v>
      </c>
      <c r="H271" s="6">
        <f>SUM(Anmälning!H271+Byggnadsnämnden!H271)</f>
        <v>9</v>
      </c>
      <c r="I271" s="6">
        <f>SUM(Anmälning!I271+Byggnadsnämnden!I271)</f>
        <v>18</v>
      </c>
      <c r="J271" s="6">
        <f>SUM(Anmälning!J271+Byggnadsnämnden!J271)</f>
        <v>28</v>
      </c>
      <c r="K271" s="6">
        <f>SUM(Anmälning!K271+Byggnadsnämnden!K271)</f>
        <v>0</v>
      </c>
      <c r="L271" s="10">
        <v>11</v>
      </c>
      <c r="M271" s="10">
        <f t="shared" si="4"/>
        <v>102</v>
      </c>
      <c r="N271" s="10"/>
    </row>
    <row r="272" spans="1:14" s="4" customFormat="1" ht="13.2" x14ac:dyDescent="0.25">
      <c r="A272" s="1" t="s">
        <v>283</v>
      </c>
      <c r="B272" s="1" t="s">
        <v>96</v>
      </c>
      <c r="C272" s="6">
        <f>SUM(Anmälning!C272+Byggnadsnämnden!C272)</f>
        <v>14</v>
      </c>
      <c r="D272" s="6">
        <f>SUM(Anmälning!D272+Byggnadsnämnden!D272)</f>
        <v>45</v>
      </c>
      <c r="E272" s="6">
        <f>SUM(Anmälning!E272+Byggnadsnämnden!E272)</f>
        <v>48</v>
      </c>
      <c r="F272" s="6">
        <f>SUM(Anmälning!F272+Byggnadsnämnden!F272)</f>
        <v>51</v>
      </c>
      <c r="G272" s="6">
        <f>SUM(Anmälning!G272+Byggnadsnämnden!G272)</f>
        <v>16</v>
      </c>
      <c r="H272" s="6">
        <f>SUM(Anmälning!H272+Byggnadsnämnden!H272)</f>
        <v>20</v>
      </c>
      <c r="I272" s="6">
        <f>SUM(Anmälning!I272+Byggnadsnämnden!I272)</f>
        <v>35</v>
      </c>
      <c r="J272" s="6">
        <f>SUM(Anmälning!J272+Byggnadsnämnden!J272)</f>
        <v>71</v>
      </c>
      <c r="K272" s="6">
        <f>SUM(Anmälning!K272+Byggnadsnämnden!K272)</f>
        <v>80</v>
      </c>
      <c r="L272" s="10">
        <v>118</v>
      </c>
      <c r="M272" s="10">
        <f t="shared" si="4"/>
        <v>498</v>
      </c>
      <c r="N272" s="10"/>
    </row>
    <row r="273" spans="1:14" s="4" customFormat="1" ht="13.2" x14ac:dyDescent="0.25">
      <c r="A273" s="1" t="s">
        <v>283</v>
      </c>
      <c r="B273" s="1" t="s">
        <v>109</v>
      </c>
      <c r="C273" s="6">
        <f>SUM(Anmälning!C273+Byggnadsnämnden!C273)</f>
        <v>54</v>
      </c>
      <c r="D273" s="6">
        <f>SUM(Anmälning!D273+Byggnadsnämnden!D273)</f>
        <v>33</v>
      </c>
      <c r="E273" s="6">
        <f>SUM(Anmälning!E273+Byggnadsnämnden!E273)</f>
        <v>26</v>
      </c>
      <c r="F273" s="6">
        <f>SUM(Anmälning!F273+Byggnadsnämnden!F273)</f>
        <v>117</v>
      </c>
      <c r="G273" s="6">
        <f>SUM(Anmälning!G273+Byggnadsnämnden!G273)</f>
        <v>85</v>
      </c>
      <c r="H273" s="6">
        <f>SUM(Anmälning!H273+Byggnadsnämnden!H273)</f>
        <v>110</v>
      </c>
      <c r="I273" s="6">
        <f>SUM(Anmälning!I273+Byggnadsnämnden!I273)</f>
        <v>136</v>
      </c>
      <c r="J273" s="6">
        <f>SUM(Anmälning!J273+Byggnadsnämnden!J273)</f>
        <v>85</v>
      </c>
      <c r="K273" s="6">
        <f>SUM(Anmälning!K273+Byggnadsnämnden!K273)</f>
        <v>57</v>
      </c>
      <c r="L273" s="10">
        <v>127</v>
      </c>
      <c r="M273" s="10">
        <f t="shared" si="4"/>
        <v>830</v>
      </c>
      <c r="N273" s="10"/>
    </row>
    <row r="274" spans="1:14" s="4" customFormat="1" ht="13.2" x14ac:dyDescent="0.25">
      <c r="A274" s="1" t="s">
        <v>283</v>
      </c>
      <c r="B274" s="1" t="s">
        <v>117</v>
      </c>
      <c r="C274" s="6">
        <f>SUM(Anmälning!C274+Byggnadsnämnden!C274)</f>
        <v>0</v>
      </c>
      <c r="D274" s="6">
        <f>SUM(Anmälning!D274+Byggnadsnämnden!D274)</f>
        <v>1</v>
      </c>
      <c r="E274" s="6">
        <f>SUM(Anmälning!E274+Byggnadsnämnden!E274)</f>
        <v>0</v>
      </c>
      <c r="F274" s="6">
        <f>SUM(Anmälning!F274+Byggnadsnämnden!F274)</f>
        <v>1</v>
      </c>
      <c r="G274" s="6">
        <f>SUM(Anmälning!G274+Byggnadsnämnden!G274)</f>
        <v>3</v>
      </c>
      <c r="H274" s="6">
        <f>SUM(Anmälning!H274+Byggnadsnämnden!H274)</f>
        <v>0</v>
      </c>
      <c r="I274" s="6">
        <f>SUM(Anmälning!I274+Byggnadsnämnden!I274)</f>
        <v>13</v>
      </c>
      <c r="J274" s="6">
        <f>SUM(Anmälning!J274+Byggnadsnämnden!J274)</f>
        <v>6</v>
      </c>
      <c r="K274" s="6">
        <f>SUM(Anmälning!K274+Byggnadsnämnden!K274)</f>
        <v>7</v>
      </c>
      <c r="L274" s="10">
        <v>17</v>
      </c>
      <c r="M274" s="10">
        <f t="shared" si="4"/>
        <v>48</v>
      </c>
      <c r="N274" s="10"/>
    </row>
    <row r="275" spans="1:14" s="4" customFormat="1" ht="13.2" x14ac:dyDescent="0.25">
      <c r="A275" s="1" t="s">
        <v>283</v>
      </c>
      <c r="B275" s="1" t="s">
        <v>118</v>
      </c>
      <c r="C275" s="6">
        <f>SUM(Anmälning!C275+Byggnadsnämnden!C275)</f>
        <v>1</v>
      </c>
      <c r="D275" s="6">
        <f>SUM(Anmälning!D275+Byggnadsnämnden!D275)</f>
        <v>2</v>
      </c>
      <c r="E275" s="6">
        <f>SUM(Anmälning!E275+Byggnadsnämnden!E275)</f>
        <v>1</v>
      </c>
      <c r="F275" s="6">
        <f>SUM(Anmälning!F275+Byggnadsnämnden!F275)</f>
        <v>1</v>
      </c>
      <c r="G275" s="6">
        <f>SUM(Anmälning!G275+Byggnadsnämnden!G275)</f>
        <v>3</v>
      </c>
      <c r="H275" s="6">
        <f>SUM(Anmälning!H275+Byggnadsnämnden!H275)</f>
        <v>0</v>
      </c>
      <c r="I275" s="6">
        <f>SUM(Anmälning!I275+Byggnadsnämnden!I275)</f>
        <v>16</v>
      </c>
      <c r="J275" s="6">
        <f>SUM(Anmälning!J275+Byggnadsnämnden!J275)</f>
        <v>14</v>
      </c>
      <c r="K275" s="6">
        <f>SUM(Anmälning!K275+Byggnadsnämnden!K275)</f>
        <v>4</v>
      </c>
      <c r="L275" s="10">
        <v>7</v>
      </c>
      <c r="M275" s="10">
        <f t="shared" si="4"/>
        <v>49</v>
      </c>
      <c r="N275" s="10"/>
    </row>
    <row r="276" spans="1:14" s="4" customFormat="1" ht="13.2" x14ac:dyDescent="0.25">
      <c r="A276" s="1" t="s">
        <v>283</v>
      </c>
      <c r="B276" s="1" t="s">
        <v>125</v>
      </c>
      <c r="C276" s="6">
        <f>SUM(Anmälning!C276+Byggnadsnämnden!C276)</f>
        <v>0</v>
      </c>
      <c r="D276" s="6">
        <f>SUM(Anmälning!D276+Byggnadsnämnden!D276)</f>
        <v>0</v>
      </c>
      <c r="E276" s="6">
        <f>SUM(Anmälning!E276+Byggnadsnämnden!E276)</f>
        <v>35</v>
      </c>
      <c r="F276" s="6">
        <f>SUM(Anmälning!F276+Byggnadsnämnden!F276)</f>
        <v>186</v>
      </c>
      <c r="G276" s="6">
        <f>SUM(Anmälning!G276+Byggnadsnämnden!G276)</f>
        <v>58</v>
      </c>
      <c r="H276" s="6">
        <f>SUM(Anmälning!H276+Byggnadsnämnden!H276)</f>
        <v>64</v>
      </c>
      <c r="I276" s="6">
        <f>SUM(Anmälning!I276+Byggnadsnämnden!I276)</f>
        <v>70</v>
      </c>
      <c r="J276" s="6">
        <f>SUM(Anmälning!J276+Byggnadsnämnden!J276)</f>
        <v>76</v>
      </c>
      <c r="K276" s="6">
        <f>SUM(Anmälning!K276+Byggnadsnämnden!K276)</f>
        <v>91</v>
      </c>
      <c r="L276" s="10">
        <v>54</v>
      </c>
      <c r="M276" s="10">
        <f t="shared" si="4"/>
        <v>634</v>
      </c>
      <c r="N276" s="10"/>
    </row>
    <row r="277" spans="1:14" s="4" customFormat="1" ht="13.2" x14ac:dyDescent="0.25">
      <c r="A277" s="1" t="s">
        <v>283</v>
      </c>
      <c r="B277" s="1" t="s">
        <v>129</v>
      </c>
      <c r="C277" s="6">
        <f>SUM(Anmälning!C277+Byggnadsnämnden!C277)</f>
        <v>0</v>
      </c>
      <c r="D277" s="6">
        <f>SUM(Anmälning!D277+Byggnadsnämnden!D277)</f>
        <v>0</v>
      </c>
      <c r="E277" s="6">
        <f>SUM(Anmälning!E277+Byggnadsnämnden!E277)</f>
        <v>13</v>
      </c>
      <c r="F277" s="6">
        <f>SUM(Anmälning!F277+Byggnadsnämnden!F277)</f>
        <v>9</v>
      </c>
      <c r="G277" s="6">
        <f>SUM(Anmälning!G277+Byggnadsnämnden!G277)</f>
        <v>25</v>
      </c>
      <c r="H277" s="6">
        <f>SUM(Anmälning!H277+Byggnadsnämnden!H277)</f>
        <v>16</v>
      </c>
      <c r="I277" s="6">
        <f>SUM(Anmälning!I277+Byggnadsnämnden!I277)</f>
        <v>27</v>
      </c>
      <c r="J277" s="6">
        <f>SUM(Anmälning!J277+Byggnadsnämnden!J277)</f>
        <v>39</v>
      </c>
      <c r="K277" s="6">
        <f>SUM(Anmälning!K277+Byggnadsnämnden!K277)</f>
        <v>0</v>
      </c>
      <c r="L277" s="10">
        <v>25</v>
      </c>
      <c r="M277" s="10">
        <f t="shared" si="4"/>
        <v>154</v>
      </c>
      <c r="N277" s="10"/>
    </row>
    <row r="278" spans="1:14" s="4" customFormat="1" ht="13.2" x14ac:dyDescent="0.25">
      <c r="A278" s="1" t="s">
        <v>283</v>
      </c>
      <c r="B278" s="1" t="s">
        <v>153</v>
      </c>
      <c r="C278" s="6">
        <f>SUM(Anmälning!C278+Byggnadsnämnden!C278)</f>
        <v>0</v>
      </c>
      <c r="D278" s="6">
        <f>SUM(Anmälning!D278+Byggnadsnämnden!D278)</f>
        <v>0</v>
      </c>
      <c r="E278" s="6">
        <f>SUM(Anmälning!E278+Byggnadsnämnden!E278)</f>
        <v>10</v>
      </c>
      <c r="F278" s="6">
        <f>SUM(Anmälning!F278+Byggnadsnämnden!F278)</f>
        <v>12</v>
      </c>
      <c r="G278" s="6">
        <f>SUM(Anmälning!G278+Byggnadsnämnden!G278)</f>
        <v>25</v>
      </c>
      <c r="H278" s="6">
        <f>SUM(Anmälning!H278+Byggnadsnämnden!H278)</f>
        <v>16</v>
      </c>
      <c r="I278" s="6">
        <f>SUM(Anmälning!I278+Byggnadsnämnden!I278)</f>
        <v>28</v>
      </c>
      <c r="J278" s="6">
        <f>SUM(Anmälning!J278+Byggnadsnämnden!J278)</f>
        <v>61</v>
      </c>
      <c r="K278" s="6">
        <v>88</v>
      </c>
      <c r="L278" s="10">
        <v>19</v>
      </c>
      <c r="M278" s="10">
        <f t="shared" si="4"/>
        <v>259</v>
      </c>
      <c r="N278" s="10"/>
    </row>
    <row r="279" spans="1:14" s="4" customFormat="1" ht="13.2" x14ac:dyDescent="0.25">
      <c r="A279" s="1" t="s">
        <v>283</v>
      </c>
      <c r="B279" s="1" t="s">
        <v>283</v>
      </c>
      <c r="C279" s="6">
        <f>SUM(Anmälning!C279+Byggnadsnämnden!C279)</f>
        <v>723</v>
      </c>
      <c r="D279" s="6">
        <f>SUM(Anmälning!D279+Byggnadsnämnden!D279)</f>
        <v>978</v>
      </c>
      <c r="E279" s="6">
        <f>SUM(Anmälning!E279+Byggnadsnämnden!E279)</f>
        <v>512</v>
      </c>
      <c r="F279" s="6">
        <f>SUM(Anmälning!F279+Byggnadsnämnden!F279)</f>
        <v>161</v>
      </c>
      <c r="G279" s="6">
        <f>SUM(Anmälning!G279+Byggnadsnämnden!G279)</f>
        <v>153</v>
      </c>
      <c r="H279" s="6">
        <f>SUM(Anmälning!H279+Byggnadsnämnden!H279)</f>
        <v>178</v>
      </c>
      <c r="I279" s="6">
        <f>SUM(Anmälning!I279+Byggnadsnämnden!I279)</f>
        <v>243</v>
      </c>
      <c r="J279" s="6">
        <f>SUM(Anmälning!J279+Byggnadsnämnden!J279)</f>
        <v>160</v>
      </c>
      <c r="K279" s="6">
        <f>SUM(Anmälning!K279+Byggnadsnämnden!K279)</f>
        <v>184</v>
      </c>
      <c r="L279" s="10">
        <v>226</v>
      </c>
      <c r="M279" s="10">
        <f t="shared" si="4"/>
        <v>3518</v>
      </c>
      <c r="N279" s="10"/>
    </row>
    <row r="280" spans="1:14" s="4" customFormat="1" ht="13.2" x14ac:dyDescent="0.25">
      <c r="A280" s="1" t="s">
        <v>308</v>
      </c>
      <c r="B280" s="1" t="s">
        <v>23</v>
      </c>
      <c r="C280" s="6">
        <f>SUM(Anmälning!C280+Byggnadsnämnden!C280)</f>
        <v>2</v>
      </c>
      <c r="D280" s="6">
        <f>SUM(Anmälning!D280+Byggnadsnämnden!D280)</f>
        <v>1</v>
      </c>
      <c r="E280" s="6">
        <f>SUM(Anmälning!E280+Byggnadsnämnden!E280)</f>
        <v>1</v>
      </c>
      <c r="F280" s="6">
        <f>SUM(Anmälning!F280+Byggnadsnämnden!F280)</f>
        <v>1</v>
      </c>
      <c r="G280" s="6">
        <f>SUM(Anmälning!G280+Byggnadsnämnden!G280)</f>
        <v>0</v>
      </c>
      <c r="H280" s="6">
        <f>SUM(Anmälning!H280+Byggnadsnämnden!H280)</f>
        <v>0</v>
      </c>
      <c r="I280" s="6">
        <f>SUM(Anmälning!I280+Byggnadsnämnden!I280)</f>
        <v>1</v>
      </c>
      <c r="J280" s="6">
        <f>SUM(Anmälning!J280+Byggnadsnämnden!J280)</f>
        <v>1</v>
      </c>
      <c r="K280" s="6">
        <f>SUM(Anmälning!K280+Byggnadsnämnden!K280)</f>
        <v>3</v>
      </c>
      <c r="L280" s="10">
        <v>1</v>
      </c>
      <c r="M280" s="10">
        <f t="shared" si="4"/>
        <v>11</v>
      </c>
      <c r="N280" s="10"/>
    </row>
    <row r="281" spans="1:14" s="4" customFormat="1" ht="13.2" x14ac:dyDescent="0.25">
      <c r="A281" s="1" t="s">
        <v>308</v>
      </c>
      <c r="B281" s="1" t="s">
        <v>45</v>
      </c>
      <c r="C281" s="6">
        <f>SUM(Anmälning!C281+Byggnadsnämnden!C281)</f>
        <v>32</v>
      </c>
      <c r="D281" s="6">
        <f>SUM(Anmälning!D281+Byggnadsnämnden!D281)</f>
        <v>34</v>
      </c>
      <c r="E281" s="6">
        <f>SUM(Anmälning!E281+Byggnadsnämnden!E281)</f>
        <v>44</v>
      </c>
      <c r="F281" s="6">
        <f>SUM(Anmälning!F281+Byggnadsnämnden!F281)</f>
        <v>41</v>
      </c>
      <c r="G281" s="6">
        <f>SUM(Anmälning!G281+Byggnadsnämnden!G281)</f>
        <v>71</v>
      </c>
      <c r="H281" s="6">
        <f>SUM(Anmälning!H281+Byggnadsnämnden!H281)</f>
        <v>89</v>
      </c>
      <c r="I281" s="6">
        <f>SUM(Anmälning!I281+Byggnadsnämnden!I281)</f>
        <v>37</v>
      </c>
      <c r="J281" s="6">
        <f>SUM(Anmälning!J281+Byggnadsnämnden!J281)</f>
        <v>45</v>
      </c>
      <c r="K281" s="6">
        <f>SUM(Anmälning!K281+Byggnadsnämnden!K281)</f>
        <v>57</v>
      </c>
      <c r="L281" s="10">
        <v>23</v>
      </c>
      <c r="M281" s="10">
        <f t="shared" si="4"/>
        <v>473</v>
      </c>
      <c r="N281" s="10"/>
    </row>
    <row r="282" spans="1:14" s="4" customFormat="1" ht="13.2" x14ac:dyDescent="0.25">
      <c r="A282" s="1" t="s">
        <v>308</v>
      </c>
      <c r="B282" s="1" t="s">
        <v>101</v>
      </c>
      <c r="C282" s="6">
        <f>SUM(Anmälning!C282+Byggnadsnämnden!C282)</f>
        <v>2</v>
      </c>
      <c r="D282" s="6">
        <f>SUM(Anmälning!D282+Byggnadsnämnden!D282)</f>
        <v>6</v>
      </c>
      <c r="E282" s="6">
        <f>SUM(Anmälning!E282+Byggnadsnämnden!E282)</f>
        <v>5</v>
      </c>
      <c r="F282" s="6">
        <f>SUM(Anmälning!F282+Byggnadsnämnden!F282)</f>
        <v>0</v>
      </c>
      <c r="G282" s="6">
        <f>SUM(Anmälning!G282+Byggnadsnämnden!G282)</f>
        <v>0</v>
      </c>
      <c r="H282" s="6">
        <f>SUM(Anmälning!H282+Byggnadsnämnden!H282)</f>
        <v>17</v>
      </c>
      <c r="I282" s="6">
        <f>SUM(Anmälning!I282+Byggnadsnämnden!I282)</f>
        <v>13</v>
      </c>
      <c r="J282" s="6">
        <f>SUM(Anmälning!J282+Byggnadsnämnden!J282)</f>
        <v>13</v>
      </c>
      <c r="K282" s="6">
        <f>SUM(Anmälning!K282+Byggnadsnämnden!K282)</f>
        <v>11</v>
      </c>
      <c r="L282" s="10">
        <v>10</v>
      </c>
      <c r="M282" s="10">
        <f t="shared" si="4"/>
        <v>77</v>
      </c>
      <c r="N282" s="10"/>
    </row>
    <row r="283" spans="1:14" s="4" customFormat="1" ht="13.2" x14ac:dyDescent="0.25">
      <c r="A283" s="1" t="s">
        <v>308</v>
      </c>
      <c r="B283" s="1" t="s">
        <v>126</v>
      </c>
      <c r="C283" s="6">
        <f>SUM(Anmälning!C283+Byggnadsnämnden!C283)</f>
        <v>40</v>
      </c>
      <c r="D283" s="6">
        <f>SUM(Anmälning!D283+Byggnadsnämnden!D283)</f>
        <v>95</v>
      </c>
      <c r="E283" s="6">
        <f>SUM(Anmälning!E283+Byggnadsnämnden!E283)</f>
        <v>102</v>
      </c>
      <c r="F283" s="6">
        <f>SUM(Anmälning!F283+Byggnadsnämnden!F283)</f>
        <v>120</v>
      </c>
      <c r="G283" s="6">
        <f>SUM(Anmälning!G283+Byggnadsnämnden!G283)</f>
        <v>196</v>
      </c>
      <c r="H283" s="6">
        <f>SUM(Anmälning!H283+Byggnadsnämnden!H283)</f>
        <v>166</v>
      </c>
      <c r="I283" s="6">
        <f>SUM(Anmälning!I283+Byggnadsnämnden!I283)</f>
        <v>113</v>
      </c>
      <c r="J283" s="6">
        <f>SUM(Anmälning!J283+Byggnadsnämnden!J283)</f>
        <v>241</v>
      </c>
      <c r="K283" s="6">
        <f>SUM(Anmälning!K283+Byggnadsnämnden!K283)</f>
        <v>230</v>
      </c>
      <c r="L283" s="10">
        <v>244</v>
      </c>
      <c r="M283" s="10">
        <f t="shared" si="4"/>
        <v>1547</v>
      </c>
      <c r="N283" s="10"/>
    </row>
    <row r="284" spans="1:14" s="4" customFormat="1" ht="13.2" x14ac:dyDescent="0.25">
      <c r="A284" s="1" t="s">
        <v>308</v>
      </c>
      <c r="B284" s="1" t="s">
        <v>143</v>
      </c>
      <c r="C284" s="6">
        <f>SUM(Anmälning!C284+Byggnadsnämnden!C284)</f>
        <v>25</v>
      </c>
      <c r="D284" s="6">
        <f>SUM(Anmälning!D284+Byggnadsnämnden!D284)</f>
        <v>10</v>
      </c>
      <c r="E284" s="6">
        <f>SUM(Anmälning!E284+Byggnadsnämnden!E284)</f>
        <v>3</v>
      </c>
      <c r="F284" s="6">
        <f>SUM(Anmälning!F284+Byggnadsnämnden!F284)</f>
        <v>4</v>
      </c>
      <c r="G284" s="6">
        <f>SUM(Anmälning!G284+Byggnadsnämnden!G284)</f>
        <v>9</v>
      </c>
      <c r="H284" s="6">
        <f>SUM(Anmälning!H284+Byggnadsnämnden!H284)</f>
        <v>27</v>
      </c>
      <c r="I284" s="6">
        <f>SUM(Anmälning!I284+Byggnadsnämnden!I284)</f>
        <v>12</v>
      </c>
      <c r="J284" s="6">
        <f>SUM(Anmälning!J284+Byggnadsnämnden!J284)</f>
        <v>34</v>
      </c>
      <c r="K284" s="6">
        <f>SUM(Anmälning!K284+Byggnadsnämnden!K284)</f>
        <v>42</v>
      </c>
      <c r="L284" s="10">
        <v>29</v>
      </c>
      <c r="M284" s="10">
        <f t="shared" si="4"/>
        <v>195</v>
      </c>
      <c r="N284" s="10"/>
    </row>
    <row r="285" spans="1:14" s="4" customFormat="1" ht="13.2" x14ac:dyDescent="0.25">
      <c r="A285" s="1" t="s">
        <v>308</v>
      </c>
      <c r="B285" s="1" t="s">
        <v>145</v>
      </c>
      <c r="C285" s="6">
        <f>SUM(Anmälning!C285+Byggnadsnämnden!C285)</f>
        <v>43</v>
      </c>
      <c r="D285" s="6">
        <f>SUM(Anmälning!D285+Byggnadsnämnden!D285)</f>
        <v>75</v>
      </c>
      <c r="E285" s="6">
        <f>SUM(Anmälning!E285+Byggnadsnämnden!E285)</f>
        <v>57</v>
      </c>
      <c r="F285" s="6">
        <f>SUM(Anmälning!F285+Byggnadsnämnden!F285)</f>
        <v>49</v>
      </c>
      <c r="G285" s="6">
        <f>SUM(Anmälning!G285+Byggnadsnämnden!G285)</f>
        <v>59</v>
      </c>
      <c r="H285" s="6">
        <f>SUM(Anmälning!H285+Byggnadsnämnden!H285)</f>
        <v>60</v>
      </c>
      <c r="I285" s="6">
        <f>SUM(Anmälning!I285+Byggnadsnämnden!I285)</f>
        <v>62</v>
      </c>
      <c r="J285" s="6">
        <f>SUM(Anmälning!J285+Byggnadsnämnden!J285)</f>
        <v>34</v>
      </c>
      <c r="K285" s="6">
        <f>SUM(Anmälning!K285+Byggnadsnämnden!K285)</f>
        <v>27</v>
      </c>
      <c r="L285" s="10">
        <v>21</v>
      </c>
      <c r="M285" s="10">
        <f t="shared" si="4"/>
        <v>487</v>
      </c>
      <c r="N285" s="10"/>
    </row>
    <row r="286" spans="1:14" s="4" customFormat="1" ht="13.2" x14ac:dyDescent="0.25">
      <c r="A286" s="1" t="s">
        <v>308</v>
      </c>
      <c r="B286" s="1" t="s">
        <v>157</v>
      </c>
      <c r="C286" s="6">
        <f>SUM(Anmälning!C286+Byggnadsnämnden!C286)</f>
        <v>127</v>
      </c>
      <c r="D286" s="6">
        <f>SUM(Anmälning!D286+Byggnadsnämnden!D286)</f>
        <v>111</v>
      </c>
      <c r="E286" s="6">
        <f>SUM(Anmälning!E286+Byggnadsnämnden!E286)</f>
        <v>220</v>
      </c>
      <c r="F286" s="6">
        <f>SUM(Anmälning!F286+Byggnadsnämnden!F286)</f>
        <v>242</v>
      </c>
      <c r="G286" s="6">
        <f>SUM(Anmälning!G286+Byggnadsnämnden!G286)</f>
        <v>309</v>
      </c>
      <c r="H286" s="6">
        <f>SUM(Anmälning!H286+Byggnadsnämnden!H286)</f>
        <v>0</v>
      </c>
      <c r="I286" s="6">
        <f>SUM(Anmälning!I286+Byggnadsnämnden!I286)</f>
        <v>431</v>
      </c>
      <c r="J286" s="6">
        <f>SUM(Anmälning!J286+Byggnadsnämnden!J286)</f>
        <v>221</v>
      </c>
      <c r="K286" s="6">
        <f>SUM(Anmälning!K286+Byggnadsnämnden!K286)</f>
        <v>457</v>
      </c>
      <c r="L286" s="10">
        <v>461</v>
      </c>
      <c r="M286" s="10">
        <f t="shared" si="4"/>
        <v>2579</v>
      </c>
      <c r="N286" s="10"/>
    </row>
    <row r="287" spans="1:14" s="4" customFormat="1" ht="13.2" x14ac:dyDescent="0.25">
      <c r="A287" s="1" t="s">
        <v>308</v>
      </c>
      <c r="B287" s="1" t="s">
        <v>217</v>
      </c>
      <c r="C287" s="6">
        <f>SUM(Anmälning!C287+Byggnadsnämnden!C287)</f>
        <v>0</v>
      </c>
      <c r="D287" s="6">
        <f>SUM(Anmälning!D287+Byggnadsnämnden!D287)</f>
        <v>0</v>
      </c>
      <c r="E287" s="6">
        <f>SUM(Anmälning!E287+Byggnadsnämnden!E287)</f>
        <v>8</v>
      </c>
      <c r="F287" s="6">
        <f>SUM(Anmälning!F287+Byggnadsnämnden!F287)</f>
        <v>17</v>
      </c>
      <c r="G287" s="6">
        <f>SUM(Anmälning!G287+Byggnadsnämnden!G287)</f>
        <v>8</v>
      </c>
      <c r="H287" s="6">
        <f>SUM(Anmälning!H287+Byggnadsnämnden!H287)</f>
        <v>19</v>
      </c>
      <c r="I287" s="6">
        <f>SUM(Anmälning!I287+Byggnadsnämnden!I287)</f>
        <v>12</v>
      </c>
      <c r="J287" s="6">
        <f>SUM(Anmälning!J287+Byggnadsnämnden!J287)</f>
        <v>21</v>
      </c>
      <c r="K287" s="6">
        <f>SUM(Anmälning!K287+Byggnadsnämnden!K287)</f>
        <v>16</v>
      </c>
      <c r="L287" s="10">
        <v>5</v>
      </c>
      <c r="M287" s="10">
        <f t="shared" si="4"/>
        <v>106</v>
      </c>
      <c r="N287" s="10"/>
    </row>
    <row r="288" spans="1:14" s="4" customFormat="1" ht="13.2" x14ac:dyDescent="0.25">
      <c r="A288" s="1" t="s">
        <v>308</v>
      </c>
      <c r="B288" s="1" t="s">
        <v>245</v>
      </c>
      <c r="C288" s="6">
        <f>SUM(Anmälning!C288+Byggnadsnämnden!C288)</f>
        <v>8</v>
      </c>
      <c r="D288" s="6">
        <f>SUM(Anmälning!D288+Byggnadsnämnden!D288)</f>
        <v>0</v>
      </c>
      <c r="E288" s="6">
        <v>4</v>
      </c>
      <c r="F288" s="6">
        <f>SUM(Anmälning!F288+Byggnadsnämnden!F288)</f>
        <v>0</v>
      </c>
      <c r="G288" s="6">
        <f>SUM(Anmälning!G288+Byggnadsnämnden!G288)</f>
        <v>4</v>
      </c>
      <c r="H288" s="6">
        <f>SUM(Anmälning!H288+Byggnadsnämnden!H288)</f>
        <v>7</v>
      </c>
      <c r="I288" s="6">
        <f>SUM(Anmälning!I288+Byggnadsnämnden!I288)</f>
        <v>5</v>
      </c>
      <c r="J288" s="6">
        <f>SUM(Anmälning!J288+Byggnadsnämnden!J288)</f>
        <v>3</v>
      </c>
      <c r="K288" s="6">
        <f>SUM(Anmälning!K288+Byggnadsnämnden!K288)</f>
        <v>5</v>
      </c>
      <c r="L288" s="10">
        <v>19</v>
      </c>
      <c r="M288" s="10">
        <f t="shared" si="4"/>
        <v>55</v>
      </c>
      <c r="N288" s="10"/>
    </row>
    <row r="289" spans="1:14" s="4" customFormat="1" ht="13.2" x14ac:dyDescent="0.25">
      <c r="A289" s="1" t="s">
        <v>308</v>
      </c>
      <c r="B289" s="1" t="s">
        <v>247</v>
      </c>
      <c r="C289" s="6">
        <f>SUM(Anmälning!C289+Byggnadsnämnden!C289)</f>
        <v>8</v>
      </c>
      <c r="D289" s="6">
        <f>SUM(Anmälning!D289+Byggnadsnämnden!D289)</f>
        <v>24</v>
      </c>
      <c r="E289" s="6">
        <f>SUM(Anmälning!E289+Byggnadsnämnden!E289)</f>
        <v>13</v>
      </c>
      <c r="F289" s="6">
        <f>SUM(Anmälning!F289+Byggnadsnämnden!F289)</f>
        <v>5</v>
      </c>
      <c r="G289" s="6">
        <f>SUM(Anmälning!G289+Byggnadsnämnden!G289)</f>
        <v>30</v>
      </c>
      <c r="H289" s="6">
        <f>SUM(Anmälning!H289+Byggnadsnämnden!H289)</f>
        <v>24</v>
      </c>
      <c r="I289" s="6">
        <f>SUM(Anmälning!I289+Byggnadsnämnden!I289)</f>
        <v>8</v>
      </c>
      <c r="J289" s="6">
        <f>SUM(Anmälning!J289+Byggnadsnämnden!J289)</f>
        <v>8</v>
      </c>
      <c r="K289" s="6">
        <f>SUM(Anmälning!K289+Byggnadsnämnden!K289)</f>
        <v>1</v>
      </c>
      <c r="L289" s="10">
        <v>3</v>
      </c>
      <c r="M289" s="10">
        <f t="shared" si="4"/>
        <v>124</v>
      </c>
      <c r="N289" s="10"/>
    </row>
    <row r="290" spans="1:14" s="4" customFormat="1" ht="13.2" x14ac:dyDescent="0.25">
      <c r="A290" s="1" t="s">
        <v>308</v>
      </c>
      <c r="B290" s="1" t="s">
        <v>267</v>
      </c>
      <c r="C290" s="6">
        <f>SUM(Anmälning!C290+Byggnadsnämnden!C290)</f>
        <v>1</v>
      </c>
      <c r="D290" s="6">
        <f>SUM(Anmälning!D290+Byggnadsnämnden!D290)</f>
        <v>3</v>
      </c>
      <c r="E290" s="6">
        <f>SUM(Anmälning!E290+Byggnadsnämnden!E290)</f>
        <v>2</v>
      </c>
      <c r="F290" s="6">
        <f>SUM(Anmälning!F290+Byggnadsnämnden!F290)</f>
        <v>4</v>
      </c>
      <c r="G290" s="6">
        <f>SUM(Anmälning!G290+Byggnadsnämnden!G290)</f>
        <v>2</v>
      </c>
      <c r="H290" s="6">
        <f>SUM(Anmälning!H290+Byggnadsnämnden!H290)</f>
        <v>2</v>
      </c>
      <c r="I290" s="6">
        <f>SUM(Anmälning!I290+Byggnadsnämnden!I290)</f>
        <v>2</v>
      </c>
      <c r="J290" s="6">
        <f>SUM(Anmälning!J290+Byggnadsnämnden!J290)</f>
        <v>2</v>
      </c>
      <c r="K290" s="6">
        <f>SUM(Anmälning!K290+Byggnadsnämnden!K290)</f>
        <v>1</v>
      </c>
      <c r="L290" s="10"/>
      <c r="M290" s="10">
        <f t="shared" si="4"/>
        <v>19</v>
      </c>
      <c r="N290" s="10"/>
    </row>
    <row r="291" spans="1:14" s="4" customFormat="1" ht="13.2" x14ac:dyDescent="0.25">
      <c r="A291" s="1" t="s">
        <v>308</v>
      </c>
      <c r="B291" s="1" t="s">
        <v>275</v>
      </c>
      <c r="C291" s="6">
        <f>SUM(Anmälning!C291+Byggnadsnämnden!C291)</f>
        <v>2</v>
      </c>
      <c r="D291" s="6">
        <f>SUM(Anmälning!D291+Byggnadsnämnden!D291)</f>
        <v>1</v>
      </c>
      <c r="E291" s="6">
        <f>SUM(Anmälning!E291+Byggnadsnämnden!E291)</f>
        <v>2</v>
      </c>
      <c r="F291" s="6">
        <f>SUM(Anmälning!F291+Byggnadsnämnden!F291)</f>
        <v>2</v>
      </c>
      <c r="G291" s="6">
        <f>SUM(Anmälning!G291+Byggnadsnämnden!G291)</f>
        <v>5</v>
      </c>
      <c r="H291" s="6">
        <f>SUM(Anmälning!H291+Byggnadsnämnden!H291)</f>
        <v>5</v>
      </c>
      <c r="I291" s="6">
        <f>SUM(Anmälning!I291+Byggnadsnämnden!I291)</f>
        <v>14</v>
      </c>
      <c r="J291" s="6">
        <f>SUM(Anmälning!J291+Byggnadsnämnden!J291)</f>
        <v>27</v>
      </c>
      <c r="K291" s="6">
        <f>SUM(Anmälning!K291+Byggnadsnämnden!K291)</f>
        <v>15</v>
      </c>
      <c r="L291" s="10">
        <v>6</v>
      </c>
      <c r="M291" s="10">
        <f t="shared" si="4"/>
        <v>79</v>
      </c>
      <c r="N291" s="10"/>
    </row>
    <row r="292" spans="1:14" s="4" customFormat="1" ht="13.2" x14ac:dyDescent="0.25">
      <c r="A292" s="1" t="s">
        <v>308</v>
      </c>
      <c r="B292" s="1" t="s">
        <v>282</v>
      </c>
      <c r="C292" s="6">
        <f>SUM(Anmälning!C292+Byggnadsnämnden!C292)</f>
        <v>5</v>
      </c>
      <c r="D292" s="6">
        <f>SUM(Anmälning!D292+Byggnadsnämnden!D292)</f>
        <v>8</v>
      </c>
      <c r="E292" s="6">
        <f>SUM(Anmälning!E292+Byggnadsnämnden!E292)</f>
        <v>7</v>
      </c>
      <c r="F292" s="6">
        <f>SUM(Anmälning!F292+Byggnadsnämnden!F292)</f>
        <v>7</v>
      </c>
      <c r="G292" s="6">
        <f>SUM(Anmälning!G292+Byggnadsnämnden!G292)</f>
        <v>3</v>
      </c>
      <c r="H292" s="6">
        <f>SUM(Anmälning!H292+Byggnadsnämnden!H292)</f>
        <v>29</v>
      </c>
      <c r="I292" s="6">
        <f>SUM(Anmälning!I292+Byggnadsnämnden!I292)</f>
        <v>4</v>
      </c>
      <c r="J292" s="6">
        <f>SUM(Anmälning!J292+Byggnadsnämnden!J292)</f>
        <v>7</v>
      </c>
      <c r="K292" s="6">
        <f>SUM(Anmälning!K292+Byggnadsnämnden!K292)</f>
        <v>4</v>
      </c>
      <c r="L292" s="10">
        <v>5</v>
      </c>
      <c r="M292" s="10">
        <f t="shared" si="4"/>
        <v>79</v>
      </c>
      <c r="N292" s="10"/>
    </row>
    <row r="293" spans="1:14" s="4" customFormat="1" ht="13.2" x14ac:dyDescent="0.25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</row>
    <row r="294" spans="1:14" s="4" customFormat="1" ht="13.2" x14ac:dyDescent="0.25">
      <c r="A294" s="41" t="s">
        <v>292</v>
      </c>
      <c r="B294" s="41"/>
      <c r="C294" s="10">
        <f t="shared" ref="C294:J294" si="5">SUM(C3:C292)</f>
        <v>11074</v>
      </c>
      <c r="D294" s="10">
        <f t="shared" si="5"/>
        <v>12631</v>
      </c>
      <c r="E294" s="10">
        <f t="shared" si="5"/>
        <v>13991</v>
      </c>
      <c r="F294" s="10">
        <f t="shared" si="5"/>
        <v>15399</v>
      </c>
      <c r="G294" s="10">
        <f t="shared" si="5"/>
        <v>18780</v>
      </c>
      <c r="H294" s="10">
        <f t="shared" si="5"/>
        <v>17542</v>
      </c>
      <c r="I294" s="10">
        <f t="shared" si="5"/>
        <v>18288</v>
      </c>
      <c r="J294" s="10">
        <f t="shared" si="5"/>
        <v>19409</v>
      </c>
      <c r="K294" s="10">
        <f>SUM(K3:K292)</f>
        <v>21293</v>
      </c>
      <c r="L294" s="10">
        <f>SUM(L3:L292)</f>
        <v>22665</v>
      </c>
    </row>
    <row r="295" spans="1:14" s="4" customFormat="1" ht="13.2" x14ac:dyDescent="0.25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</row>
    <row r="296" spans="1:14" s="4" customFormat="1" ht="13.2" x14ac:dyDescent="0.25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</row>
    <row r="297" spans="1:14" s="4" customFormat="1" ht="13.2" x14ac:dyDescent="0.25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</row>
    <row r="298" spans="1:14" s="4" customFormat="1" ht="13.2" x14ac:dyDescent="0.25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</row>
    <row r="299" spans="1:14" s="4" customFormat="1" ht="13.2" x14ac:dyDescent="0.25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  <c r="L299" s="10"/>
    </row>
    <row r="300" spans="1:14" s="4" customFormat="1" ht="13.2" x14ac:dyDescent="0.25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  <c r="L300" s="10"/>
    </row>
    <row r="301" spans="1:14" s="4" customFormat="1" ht="13.2" x14ac:dyDescent="0.25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  <c r="L301" s="10"/>
    </row>
    <row r="302" spans="1:14" s="4" customFormat="1" ht="13.2" x14ac:dyDescent="0.25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  <c r="L302" s="10"/>
    </row>
    <row r="303" spans="1:14" s="4" customFormat="1" ht="13.2" x14ac:dyDescent="0.25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  <c r="L303" s="10"/>
    </row>
    <row r="304" spans="1:14" s="4" customFormat="1" ht="13.2" x14ac:dyDescent="0.25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</row>
    <row r="315" spans="1:12" s="4" customFormat="1" ht="13.2" x14ac:dyDescent="0.25">
      <c r="A315" s="1"/>
      <c r="B315" s="1"/>
      <c r="C315" s="1"/>
      <c r="D315" s="1"/>
      <c r="E315" s="1"/>
      <c r="F315" s="1"/>
    </row>
  </sheetData>
  <autoFilter ref="A2:M292" xr:uid="{D73A83F1-7DA0-43EE-ADB6-969F4B560D31}"/>
  <sortState xmlns:xlrd2="http://schemas.microsoft.com/office/spreadsheetml/2017/richdata2" ref="B3:M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N31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6" width="10.6640625" style="1"/>
    <col min="7" max="16384" width="10.6640625" style="2"/>
  </cols>
  <sheetData>
    <row r="1" spans="1:14" s="39" customFormat="1" ht="45" customHeight="1" x14ac:dyDescent="0.3">
      <c r="A1" s="39" t="s">
        <v>319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ht="18" customHeight="1" x14ac:dyDescent="0.25">
      <c r="A2" s="21" t="s">
        <v>1</v>
      </c>
      <c r="B2" s="21" t="s">
        <v>0</v>
      </c>
      <c r="C2" s="21" t="s">
        <v>317</v>
      </c>
      <c r="D2" s="21" t="s">
        <v>314</v>
      </c>
      <c r="E2" s="21" t="s">
        <v>313</v>
      </c>
      <c r="F2" s="21" t="s">
        <v>312</v>
      </c>
      <c r="G2" s="21" t="s">
        <v>311</v>
      </c>
      <c r="H2" s="21" t="s">
        <v>310</v>
      </c>
      <c r="I2" s="21" t="s">
        <v>309</v>
      </c>
      <c r="J2" s="21" t="s">
        <v>293</v>
      </c>
      <c r="K2" s="21" t="s">
        <v>318</v>
      </c>
      <c r="L2" s="21" t="s">
        <v>362</v>
      </c>
      <c r="M2" s="38" t="s">
        <v>292</v>
      </c>
      <c r="N2" s="30"/>
    </row>
    <row r="3" spans="1:14" s="1" customFormat="1" ht="13.2" x14ac:dyDescent="0.25">
      <c r="A3" s="1" t="s">
        <v>294</v>
      </c>
      <c r="B3" s="1" t="s">
        <v>95</v>
      </c>
      <c r="D3" s="1">
        <v>140</v>
      </c>
      <c r="E3" s="1">
        <v>48</v>
      </c>
      <c r="F3" s="1">
        <v>59</v>
      </c>
      <c r="G3" s="1">
        <v>40</v>
      </c>
      <c r="H3" s="1">
        <v>59</v>
      </c>
      <c r="I3" s="1">
        <v>71</v>
      </c>
      <c r="J3" s="1">
        <v>77</v>
      </c>
      <c r="K3" s="1">
        <v>81</v>
      </c>
      <c r="L3" s="10">
        <v>86</v>
      </c>
      <c r="M3" s="1">
        <f t="shared" ref="M3:M66" si="0">SUM(C3:L3)</f>
        <v>661</v>
      </c>
    </row>
    <row r="4" spans="1:14" s="4" customFormat="1" ht="13.2" x14ac:dyDescent="0.25">
      <c r="A4" s="1" t="s">
        <v>294</v>
      </c>
      <c r="B4" s="1" t="s">
        <v>97</v>
      </c>
      <c r="C4" s="6">
        <v>4</v>
      </c>
      <c r="D4" s="6"/>
      <c r="E4" s="7">
        <v>85</v>
      </c>
      <c r="F4" s="7">
        <v>8</v>
      </c>
      <c r="G4" s="8">
        <v>19</v>
      </c>
      <c r="H4" s="9">
        <v>98</v>
      </c>
      <c r="I4" s="18">
        <v>252</v>
      </c>
      <c r="J4" s="19">
        <v>100</v>
      </c>
      <c r="K4" s="10">
        <v>81</v>
      </c>
      <c r="L4" s="10">
        <v>65</v>
      </c>
      <c r="M4" s="10">
        <f t="shared" si="0"/>
        <v>712</v>
      </c>
      <c r="N4" s="10"/>
    </row>
    <row r="5" spans="1:14" s="4" customFormat="1" ht="13.2" x14ac:dyDescent="0.25">
      <c r="A5" s="1" t="s">
        <v>294</v>
      </c>
      <c r="B5" s="1" t="s">
        <v>166</v>
      </c>
      <c r="C5" s="6">
        <v>25</v>
      </c>
      <c r="D5" s="6">
        <v>66</v>
      </c>
      <c r="E5" s="7" t="s">
        <v>321</v>
      </c>
      <c r="F5" s="7">
        <v>107</v>
      </c>
      <c r="G5" s="8">
        <v>96</v>
      </c>
      <c r="H5" s="9">
        <v>33</v>
      </c>
      <c r="I5" s="18">
        <v>9</v>
      </c>
      <c r="J5" s="19">
        <v>5</v>
      </c>
      <c r="K5" s="10">
        <v>15</v>
      </c>
      <c r="L5" s="10">
        <v>13</v>
      </c>
      <c r="M5" s="10">
        <f t="shared" si="0"/>
        <v>369</v>
      </c>
      <c r="N5" s="10"/>
    </row>
    <row r="6" spans="1:14" s="4" customFormat="1" ht="13.2" x14ac:dyDescent="0.25">
      <c r="A6" s="1" t="s">
        <v>294</v>
      </c>
      <c r="B6" s="1" t="s">
        <v>179</v>
      </c>
      <c r="C6" s="6">
        <v>40</v>
      </c>
      <c r="D6" s="6">
        <v>30</v>
      </c>
      <c r="E6" s="7">
        <v>43</v>
      </c>
      <c r="F6" s="7">
        <v>29</v>
      </c>
      <c r="G6" s="8">
        <v>34</v>
      </c>
      <c r="H6" s="9">
        <v>142</v>
      </c>
      <c r="I6" s="18">
        <v>104</v>
      </c>
      <c r="J6" s="19"/>
      <c r="K6" s="10">
        <v>106</v>
      </c>
      <c r="L6" s="10">
        <v>117</v>
      </c>
      <c r="M6" s="10">
        <f t="shared" si="0"/>
        <v>645</v>
      </c>
      <c r="N6" s="10"/>
    </row>
    <row r="7" spans="1:14" s="4" customFormat="1" ht="13.2" x14ac:dyDescent="0.25">
      <c r="A7" s="1" t="s">
        <v>294</v>
      </c>
      <c r="B7" s="1" t="s">
        <v>219</v>
      </c>
      <c r="C7" s="6">
        <v>58</v>
      </c>
      <c r="D7" s="6">
        <v>63</v>
      </c>
      <c r="E7" s="7">
        <v>36</v>
      </c>
      <c r="F7" s="7">
        <v>68</v>
      </c>
      <c r="G7" s="8">
        <v>95</v>
      </c>
      <c r="H7" s="9">
        <v>40</v>
      </c>
      <c r="I7" s="18">
        <v>12</v>
      </c>
      <c r="J7" s="19">
        <v>24</v>
      </c>
      <c r="K7" s="10">
        <v>33</v>
      </c>
      <c r="L7" s="10">
        <v>56</v>
      </c>
      <c r="M7" s="10">
        <f t="shared" si="0"/>
        <v>485</v>
      </c>
      <c r="N7" s="10"/>
    </row>
    <row r="8" spans="1:14" s="4" customFormat="1" ht="13.2" x14ac:dyDescent="0.25">
      <c r="A8" s="1" t="s">
        <v>296</v>
      </c>
      <c r="B8" s="1" t="s">
        <v>11</v>
      </c>
      <c r="C8" s="6"/>
      <c r="D8" s="6">
        <v>10</v>
      </c>
      <c r="E8" s="7">
        <v>22</v>
      </c>
      <c r="F8" s="7">
        <v>41</v>
      </c>
      <c r="G8" s="8">
        <v>28</v>
      </c>
      <c r="H8" s="9">
        <v>49</v>
      </c>
      <c r="I8" s="18">
        <v>59</v>
      </c>
      <c r="J8" s="19">
        <v>47</v>
      </c>
      <c r="K8" s="10">
        <v>37</v>
      </c>
      <c r="L8" s="10">
        <v>27</v>
      </c>
      <c r="M8" s="10">
        <f t="shared" si="0"/>
        <v>320</v>
      </c>
      <c r="N8" s="10"/>
    </row>
    <row r="9" spans="1:14" s="4" customFormat="1" ht="13.2" x14ac:dyDescent="0.25">
      <c r="A9" s="1" t="s">
        <v>296</v>
      </c>
      <c r="B9" s="1" t="s">
        <v>20</v>
      </c>
      <c r="C9" s="6">
        <v>65</v>
      </c>
      <c r="D9" s="6">
        <v>55</v>
      </c>
      <c r="E9" s="7">
        <v>35</v>
      </c>
      <c r="F9" s="7"/>
      <c r="G9" s="8">
        <v>82</v>
      </c>
      <c r="H9" s="9">
        <v>62</v>
      </c>
      <c r="I9" s="18">
        <v>67</v>
      </c>
      <c r="J9" s="19">
        <v>74</v>
      </c>
      <c r="K9" s="10">
        <v>55</v>
      </c>
      <c r="L9" s="10">
        <v>116</v>
      </c>
      <c r="M9" s="10">
        <f t="shared" si="0"/>
        <v>611</v>
      </c>
      <c r="N9" s="10"/>
    </row>
    <row r="10" spans="1:14" s="4" customFormat="1" ht="13.2" x14ac:dyDescent="0.25">
      <c r="A10" s="1" t="s">
        <v>296</v>
      </c>
      <c r="B10" s="1" t="s">
        <v>43</v>
      </c>
      <c r="C10" s="6">
        <v>23</v>
      </c>
      <c r="D10" s="6"/>
      <c r="E10" s="7">
        <v>39</v>
      </c>
      <c r="F10" s="7">
        <v>36</v>
      </c>
      <c r="G10" s="8">
        <v>46</v>
      </c>
      <c r="H10" s="9">
        <v>40</v>
      </c>
      <c r="I10" s="18">
        <v>51</v>
      </c>
      <c r="J10" s="19">
        <v>38</v>
      </c>
      <c r="K10" s="10">
        <v>36</v>
      </c>
      <c r="L10" s="10">
        <v>34</v>
      </c>
      <c r="M10" s="10">
        <f t="shared" si="0"/>
        <v>343</v>
      </c>
      <c r="N10" s="10"/>
    </row>
    <row r="11" spans="1:14" s="4" customFormat="1" ht="13.2" x14ac:dyDescent="0.25">
      <c r="A11" s="1" t="s">
        <v>296</v>
      </c>
      <c r="B11" s="1" t="s">
        <v>49</v>
      </c>
      <c r="C11" s="6">
        <v>10</v>
      </c>
      <c r="D11" s="6">
        <v>8</v>
      </c>
      <c r="E11" s="7">
        <v>3</v>
      </c>
      <c r="F11" s="7">
        <v>7</v>
      </c>
      <c r="G11" s="8">
        <v>4</v>
      </c>
      <c r="H11" s="9"/>
      <c r="I11" s="18"/>
      <c r="J11" s="19">
        <v>2</v>
      </c>
      <c r="K11" s="10">
        <v>3</v>
      </c>
      <c r="L11" s="10">
        <v>16</v>
      </c>
      <c r="M11" s="10">
        <f t="shared" si="0"/>
        <v>53</v>
      </c>
      <c r="N11" s="10"/>
    </row>
    <row r="12" spans="1:14" s="4" customFormat="1" ht="13.2" x14ac:dyDescent="0.25">
      <c r="A12" s="1" t="s">
        <v>296</v>
      </c>
      <c r="B12" s="1" t="s">
        <v>70</v>
      </c>
      <c r="C12" s="6">
        <v>17</v>
      </c>
      <c r="D12" s="6">
        <v>11</v>
      </c>
      <c r="E12" s="7">
        <v>71</v>
      </c>
      <c r="F12" s="7">
        <v>24</v>
      </c>
      <c r="G12" s="8">
        <v>25</v>
      </c>
      <c r="H12" s="9">
        <v>8</v>
      </c>
      <c r="I12" s="18">
        <v>29</v>
      </c>
      <c r="J12" s="19">
        <v>23</v>
      </c>
      <c r="K12" s="10">
        <v>18</v>
      </c>
      <c r="L12" s="10">
        <v>9</v>
      </c>
      <c r="M12" s="10">
        <f t="shared" si="0"/>
        <v>235</v>
      </c>
      <c r="N12" s="10"/>
    </row>
    <row r="13" spans="1:14" s="4" customFormat="1" ht="13.2" x14ac:dyDescent="0.25">
      <c r="A13" s="1" t="s">
        <v>296</v>
      </c>
      <c r="B13" s="1" t="s">
        <v>119</v>
      </c>
      <c r="C13" s="6">
        <v>6</v>
      </c>
      <c r="D13" s="6">
        <v>15</v>
      </c>
      <c r="E13" s="7">
        <v>12</v>
      </c>
      <c r="F13" s="7">
        <v>24</v>
      </c>
      <c r="G13" s="8">
        <v>12</v>
      </c>
      <c r="H13" s="9">
        <v>4</v>
      </c>
      <c r="I13" s="18">
        <v>20</v>
      </c>
      <c r="J13" s="19">
        <v>6</v>
      </c>
      <c r="K13" s="10">
        <v>15</v>
      </c>
      <c r="L13" s="10">
        <v>13</v>
      </c>
      <c r="M13" s="10">
        <f t="shared" si="0"/>
        <v>127</v>
      </c>
      <c r="N13" s="10"/>
    </row>
    <row r="14" spans="1:14" s="4" customFormat="1" ht="13.2" x14ac:dyDescent="0.25">
      <c r="A14" s="1" t="s">
        <v>296</v>
      </c>
      <c r="B14" s="1" t="s">
        <v>131</v>
      </c>
      <c r="C14" s="6">
        <v>21</v>
      </c>
      <c r="D14" s="6">
        <v>26</v>
      </c>
      <c r="E14" s="7">
        <v>27</v>
      </c>
      <c r="F14" s="7">
        <v>41</v>
      </c>
      <c r="G14" s="8">
        <v>50</v>
      </c>
      <c r="H14" s="9">
        <v>84</v>
      </c>
      <c r="I14" s="18">
        <v>26</v>
      </c>
      <c r="J14" s="19">
        <v>9</v>
      </c>
      <c r="K14" s="10">
        <v>15</v>
      </c>
      <c r="L14" s="10">
        <v>26</v>
      </c>
      <c r="M14" s="10">
        <f t="shared" si="0"/>
        <v>325</v>
      </c>
      <c r="N14" s="10"/>
    </row>
    <row r="15" spans="1:14" s="4" customFormat="1" ht="13.2" x14ac:dyDescent="0.25">
      <c r="A15" s="1" t="s">
        <v>296</v>
      </c>
      <c r="B15" s="1" t="s">
        <v>137</v>
      </c>
      <c r="C15" s="6"/>
      <c r="D15" s="6"/>
      <c r="E15" s="7">
        <v>2</v>
      </c>
      <c r="F15" s="7">
        <v>9</v>
      </c>
      <c r="G15" s="8">
        <v>13</v>
      </c>
      <c r="H15" s="9"/>
      <c r="I15" s="18"/>
      <c r="J15" s="19">
        <v>2</v>
      </c>
      <c r="K15" s="10">
        <v>6</v>
      </c>
      <c r="L15" s="10">
        <v>4</v>
      </c>
      <c r="M15" s="10">
        <f t="shared" si="0"/>
        <v>36</v>
      </c>
      <c r="N15" s="10"/>
    </row>
    <row r="16" spans="1:14" s="4" customFormat="1" ht="13.2" x14ac:dyDescent="0.25">
      <c r="A16" s="1" t="s">
        <v>296</v>
      </c>
      <c r="B16" s="1" t="s">
        <v>144</v>
      </c>
      <c r="C16" s="6">
        <v>35</v>
      </c>
      <c r="D16" s="6">
        <v>47</v>
      </c>
      <c r="E16" s="7">
        <v>55</v>
      </c>
      <c r="F16" s="7"/>
      <c r="G16" s="8">
        <v>58</v>
      </c>
      <c r="H16" s="9">
        <v>44</v>
      </c>
      <c r="I16" s="18">
        <v>60</v>
      </c>
      <c r="J16" s="19">
        <v>37</v>
      </c>
      <c r="K16" s="10">
        <v>47</v>
      </c>
      <c r="L16" s="10">
        <v>60</v>
      </c>
      <c r="M16" s="10">
        <f t="shared" si="0"/>
        <v>443</v>
      </c>
      <c r="N16" s="10"/>
    </row>
    <row r="17" spans="1:14" s="4" customFormat="1" ht="13.2" x14ac:dyDescent="0.25">
      <c r="A17" s="1" t="s">
        <v>296</v>
      </c>
      <c r="B17" s="1" t="s">
        <v>167</v>
      </c>
      <c r="C17" s="6">
        <v>3</v>
      </c>
      <c r="D17" s="6">
        <v>5</v>
      </c>
      <c r="E17" s="7">
        <v>16</v>
      </c>
      <c r="F17" s="7"/>
      <c r="G17" s="8">
        <v>7</v>
      </c>
      <c r="H17" s="9">
        <v>8</v>
      </c>
      <c r="I17" s="18">
        <v>11</v>
      </c>
      <c r="J17" s="19">
        <v>15</v>
      </c>
      <c r="K17" s="10">
        <v>12</v>
      </c>
      <c r="L17" s="10">
        <v>23</v>
      </c>
      <c r="M17" s="10">
        <f t="shared" si="0"/>
        <v>100</v>
      </c>
      <c r="N17" s="10"/>
    </row>
    <row r="18" spans="1:14" s="4" customFormat="1" ht="13.2" x14ac:dyDescent="0.25">
      <c r="A18" s="1" t="s">
        <v>296</v>
      </c>
      <c r="B18" s="1" t="s">
        <v>180</v>
      </c>
      <c r="C18" s="6"/>
      <c r="D18" s="6">
        <v>27</v>
      </c>
      <c r="E18" s="7" t="s">
        <v>321</v>
      </c>
      <c r="F18" s="7"/>
      <c r="G18" s="8">
        <v>4</v>
      </c>
      <c r="H18" s="9">
        <v>18</v>
      </c>
      <c r="I18" s="18">
        <v>19</v>
      </c>
      <c r="J18" s="19">
        <v>10</v>
      </c>
      <c r="K18" s="10">
        <v>10</v>
      </c>
      <c r="L18" s="10">
        <v>11</v>
      </c>
      <c r="M18" s="10">
        <f t="shared" si="0"/>
        <v>99</v>
      </c>
      <c r="N18" s="10"/>
    </row>
    <row r="19" spans="1:14" s="4" customFormat="1" ht="13.2" x14ac:dyDescent="0.25">
      <c r="A19" s="1" t="s">
        <v>296</v>
      </c>
      <c r="B19" s="1" t="s">
        <v>192</v>
      </c>
      <c r="C19" s="6">
        <v>2</v>
      </c>
      <c r="D19" s="6"/>
      <c r="E19" s="7">
        <v>2</v>
      </c>
      <c r="F19" s="7">
        <v>7</v>
      </c>
      <c r="G19" s="8">
        <v>4</v>
      </c>
      <c r="H19" s="9">
        <v>8</v>
      </c>
      <c r="I19" s="18">
        <v>4</v>
      </c>
      <c r="J19" s="19">
        <v>10</v>
      </c>
      <c r="K19" s="10">
        <v>2</v>
      </c>
      <c r="L19" s="10">
        <v>6</v>
      </c>
      <c r="M19" s="10">
        <f t="shared" si="0"/>
        <v>45</v>
      </c>
      <c r="N19" s="10"/>
    </row>
    <row r="20" spans="1:14" s="4" customFormat="1" ht="13.2" x14ac:dyDescent="0.25">
      <c r="A20" s="1" t="s">
        <v>296</v>
      </c>
      <c r="B20" s="1" t="s">
        <v>214</v>
      </c>
      <c r="C20" s="6"/>
      <c r="D20" s="6">
        <v>2</v>
      </c>
      <c r="E20" s="7">
        <v>5</v>
      </c>
      <c r="F20" s="7">
        <v>19</v>
      </c>
      <c r="G20" s="8">
        <v>16</v>
      </c>
      <c r="H20" s="9">
        <v>45</v>
      </c>
      <c r="I20" s="18">
        <v>20</v>
      </c>
      <c r="J20" s="19"/>
      <c r="K20" s="10" t="s">
        <v>321</v>
      </c>
      <c r="L20" s="10" t="s">
        <v>321</v>
      </c>
      <c r="M20" s="10">
        <f t="shared" si="0"/>
        <v>107</v>
      </c>
      <c r="N20" s="10"/>
    </row>
    <row r="21" spans="1:14" s="4" customFormat="1" ht="13.2" x14ac:dyDescent="0.25">
      <c r="A21" s="1" t="s">
        <v>296</v>
      </c>
      <c r="B21" s="1" t="s">
        <v>249</v>
      </c>
      <c r="C21" s="6">
        <v>1</v>
      </c>
      <c r="D21" s="6">
        <v>9</v>
      </c>
      <c r="E21" s="7">
        <v>3</v>
      </c>
      <c r="F21" s="7">
        <v>2</v>
      </c>
      <c r="G21" s="8">
        <v>14</v>
      </c>
      <c r="H21" s="9">
        <v>2</v>
      </c>
      <c r="I21" s="18">
        <v>2</v>
      </c>
      <c r="J21" s="19"/>
      <c r="K21" s="10">
        <v>2</v>
      </c>
      <c r="L21" s="10">
        <v>8</v>
      </c>
      <c r="M21" s="10">
        <f t="shared" si="0"/>
        <v>43</v>
      </c>
      <c r="N21" s="10"/>
    </row>
    <row r="22" spans="1:14" s="4" customFormat="1" ht="13.2" x14ac:dyDescent="0.25">
      <c r="A22" s="1" t="s">
        <v>296</v>
      </c>
      <c r="B22" s="1" t="s">
        <v>277</v>
      </c>
      <c r="C22" s="6">
        <v>5</v>
      </c>
      <c r="D22" s="6">
        <v>5</v>
      </c>
      <c r="E22" s="7">
        <v>6</v>
      </c>
      <c r="F22" s="7">
        <v>10</v>
      </c>
      <c r="G22" s="8">
        <v>7</v>
      </c>
      <c r="H22" s="9">
        <v>4</v>
      </c>
      <c r="I22" s="18">
        <v>5</v>
      </c>
      <c r="J22" s="19">
        <v>17</v>
      </c>
      <c r="K22" s="10">
        <v>23</v>
      </c>
      <c r="L22" s="10">
        <v>30</v>
      </c>
      <c r="M22" s="10">
        <f t="shared" si="0"/>
        <v>112</v>
      </c>
      <c r="N22" s="10"/>
    </row>
    <row r="23" spans="1:14" s="4" customFormat="1" ht="13.2" x14ac:dyDescent="0.25">
      <c r="A23" s="1" t="s">
        <v>53</v>
      </c>
      <c r="B23" s="1" t="s">
        <v>53</v>
      </c>
      <c r="C23" s="6">
        <v>75</v>
      </c>
      <c r="D23" s="6"/>
      <c r="E23" s="7" t="s">
        <v>321</v>
      </c>
      <c r="F23" s="7">
        <v>107</v>
      </c>
      <c r="G23" s="8">
        <v>36</v>
      </c>
      <c r="H23" s="9">
        <v>169</v>
      </c>
      <c r="I23" s="18">
        <v>273</v>
      </c>
      <c r="J23" s="19">
        <v>143</v>
      </c>
      <c r="K23" s="10">
        <v>144</v>
      </c>
      <c r="L23" s="10">
        <v>147</v>
      </c>
      <c r="M23" s="10">
        <f t="shared" si="0"/>
        <v>1094</v>
      </c>
      <c r="N23" s="10"/>
    </row>
    <row r="24" spans="1:14" s="4" customFormat="1" ht="13.2" x14ac:dyDescent="0.25">
      <c r="A24" s="1" t="s">
        <v>297</v>
      </c>
      <c r="B24" s="1" t="s">
        <v>18</v>
      </c>
      <c r="C24" s="6">
        <v>21</v>
      </c>
      <c r="D24" s="6"/>
      <c r="E24" s="7">
        <v>43</v>
      </c>
      <c r="F24" s="7">
        <v>68</v>
      </c>
      <c r="G24" s="8">
        <v>65</v>
      </c>
      <c r="H24" s="9">
        <v>48</v>
      </c>
      <c r="I24" s="18">
        <v>57</v>
      </c>
      <c r="J24" s="19">
        <v>67</v>
      </c>
      <c r="K24" s="10">
        <v>72</v>
      </c>
      <c r="L24" s="10">
        <v>65</v>
      </c>
      <c r="M24" s="10">
        <f t="shared" si="0"/>
        <v>506</v>
      </c>
      <c r="N24" s="10"/>
    </row>
    <row r="25" spans="1:14" s="4" customFormat="1" ht="13.2" x14ac:dyDescent="0.25">
      <c r="A25" s="1" t="s">
        <v>297</v>
      </c>
      <c r="B25" s="1" t="s">
        <v>58</v>
      </c>
      <c r="C25" s="6">
        <v>115</v>
      </c>
      <c r="D25" s="6">
        <v>114</v>
      </c>
      <c r="E25" s="7">
        <v>77</v>
      </c>
      <c r="F25" s="7">
        <v>81</v>
      </c>
      <c r="G25" s="8">
        <v>82</v>
      </c>
      <c r="H25" s="9">
        <v>70</v>
      </c>
      <c r="I25" s="18">
        <v>100</v>
      </c>
      <c r="J25" s="19">
        <v>105</v>
      </c>
      <c r="K25" s="10">
        <v>60</v>
      </c>
      <c r="L25" s="10">
        <v>95</v>
      </c>
      <c r="M25" s="10">
        <f t="shared" si="0"/>
        <v>899</v>
      </c>
      <c r="N25" s="10"/>
    </row>
    <row r="26" spans="1:14" s="4" customFormat="1" ht="13.2" x14ac:dyDescent="0.25">
      <c r="A26" s="1" t="s">
        <v>297</v>
      </c>
      <c r="B26" s="1" t="s">
        <v>74</v>
      </c>
      <c r="C26" s="6"/>
      <c r="D26" s="6">
        <v>16</v>
      </c>
      <c r="E26" s="7" t="s">
        <v>321</v>
      </c>
      <c r="F26" s="7">
        <v>21</v>
      </c>
      <c r="G26" s="8">
        <v>23</v>
      </c>
      <c r="H26" s="9">
        <v>12</v>
      </c>
      <c r="I26" s="18">
        <v>20</v>
      </c>
      <c r="J26" s="19">
        <v>27</v>
      </c>
      <c r="K26" s="10">
        <v>34</v>
      </c>
      <c r="L26" s="10">
        <v>28</v>
      </c>
      <c r="M26" s="10">
        <f t="shared" si="0"/>
        <v>181</v>
      </c>
      <c r="N26" s="10"/>
    </row>
    <row r="27" spans="1:14" s="4" customFormat="1" ht="13.2" x14ac:dyDescent="0.25">
      <c r="A27" s="1" t="s">
        <v>297</v>
      </c>
      <c r="B27" s="1" t="s">
        <v>76</v>
      </c>
      <c r="C27" s="6">
        <v>34</v>
      </c>
      <c r="D27" s="6">
        <v>51</v>
      </c>
      <c r="E27" s="7" t="s">
        <v>321</v>
      </c>
      <c r="F27" s="7">
        <v>46</v>
      </c>
      <c r="G27" s="8">
        <v>40</v>
      </c>
      <c r="H27" s="9">
        <v>30</v>
      </c>
      <c r="I27" s="18">
        <v>41</v>
      </c>
      <c r="J27" s="19">
        <v>25</v>
      </c>
      <c r="K27" s="10">
        <v>30</v>
      </c>
      <c r="L27" s="10">
        <v>57</v>
      </c>
      <c r="M27" s="10">
        <f t="shared" si="0"/>
        <v>354</v>
      </c>
      <c r="N27" s="10"/>
    </row>
    <row r="28" spans="1:14" s="4" customFormat="1" ht="13.2" x14ac:dyDescent="0.25">
      <c r="A28" s="1" t="s">
        <v>297</v>
      </c>
      <c r="B28" s="1" t="s">
        <v>128</v>
      </c>
      <c r="C28" s="6">
        <v>26</v>
      </c>
      <c r="D28" s="6">
        <v>27</v>
      </c>
      <c r="E28" s="7">
        <v>10</v>
      </c>
      <c r="F28" s="7">
        <v>15</v>
      </c>
      <c r="G28" s="8">
        <v>20</v>
      </c>
      <c r="H28" s="9">
        <v>35</v>
      </c>
      <c r="I28" s="18">
        <v>29</v>
      </c>
      <c r="J28" s="19">
        <v>4</v>
      </c>
      <c r="K28" s="10">
        <v>16</v>
      </c>
      <c r="L28" s="10">
        <v>22</v>
      </c>
      <c r="M28" s="10">
        <f t="shared" si="0"/>
        <v>204</v>
      </c>
      <c r="N28" s="10"/>
    </row>
    <row r="29" spans="1:14" s="4" customFormat="1" ht="13.2" x14ac:dyDescent="0.25">
      <c r="A29" s="1" t="s">
        <v>297</v>
      </c>
      <c r="B29" s="1" t="s">
        <v>155</v>
      </c>
      <c r="C29" s="6">
        <v>6</v>
      </c>
      <c r="D29" s="6">
        <v>4</v>
      </c>
      <c r="E29" s="7">
        <v>16</v>
      </c>
      <c r="F29" s="7">
        <v>2</v>
      </c>
      <c r="G29" s="8">
        <v>7</v>
      </c>
      <c r="H29" s="9">
        <v>14</v>
      </c>
      <c r="I29" s="18">
        <v>16</v>
      </c>
      <c r="J29" s="19">
        <v>20</v>
      </c>
      <c r="K29" s="10" t="s">
        <v>321</v>
      </c>
      <c r="L29" s="10">
        <v>16</v>
      </c>
      <c r="M29" s="10">
        <f t="shared" si="0"/>
        <v>101</v>
      </c>
      <c r="N29" s="10"/>
    </row>
    <row r="30" spans="1:14" s="4" customFormat="1" ht="13.2" x14ac:dyDescent="0.25">
      <c r="A30" s="1" t="s">
        <v>297</v>
      </c>
      <c r="B30" s="1" t="s">
        <v>165</v>
      </c>
      <c r="C30" s="6">
        <v>12</v>
      </c>
      <c r="D30" s="6">
        <v>23</v>
      </c>
      <c r="E30" s="7" t="s">
        <v>321</v>
      </c>
      <c r="F30" s="7">
        <v>11</v>
      </c>
      <c r="G30" s="8">
        <v>7</v>
      </c>
      <c r="H30" s="9">
        <v>7</v>
      </c>
      <c r="I30" s="18">
        <v>13</v>
      </c>
      <c r="J30" s="19">
        <v>27</v>
      </c>
      <c r="K30" s="10">
        <v>25</v>
      </c>
      <c r="L30" s="10">
        <v>39</v>
      </c>
      <c r="M30" s="10">
        <f t="shared" si="0"/>
        <v>164</v>
      </c>
      <c r="N30" s="10"/>
    </row>
    <row r="31" spans="1:14" s="4" customFormat="1" ht="13.2" x14ac:dyDescent="0.25">
      <c r="A31" s="1" t="s">
        <v>297</v>
      </c>
      <c r="B31" s="1" t="s">
        <v>171</v>
      </c>
      <c r="C31" s="6">
        <v>6</v>
      </c>
      <c r="D31" s="6"/>
      <c r="E31" s="7">
        <v>10</v>
      </c>
      <c r="F31" s="7">
        <v>11</v>
      </c>
      <c r="G31" s="8">
        <v>6</v>
      </c>
      <c r="H31" s="9">
        <v>18</v>
      </c>
      <c r="I31" s="18">
        <v>7</v>
      </c>
      <c r="J31" s="19">
        <v>12</v>
      </c>
      <c r="K31" s="10">
        <v>10</v>
      </c>
      <c r="L31" s="10" t="s">
        <v>321</v>
      </c>
      <c r="M31" s="10">
        <f t="shared" si="0"/>
        <v>80</v>
      </c>
      <c r="N31" s="10"/>
    </row>
    <row r="32" spans="1:14" s="4" customFormat="1" ht="13.2" x14ac:dyDescent="0.25">
      <c r="A32" s="1" t="s">
        <v>297</v>
      </c>
      <c r="B32" s="1" t="s">
        <v>183</v>
      </c>
      <c r="C32" s="6">
        <v>15</v>
      </c>
      <c r="D32" s="6">
        <v>30</v>
      </c>
      <c r="E32" s="7" t="s">
        <v>321</v>
      </c>
      <c r="F32" s="7">
        <v>52</v>
      </c>
      <c r="G32" s="8">
        <v>78</v>
      </c>
      <c r="H32" s="9">
        <v>51</v>
      </c>
      <c r="I32" s="18">
        <v>90</v>
      </c>
      <c r="J32" s="19">
        <v>134</v>
      </c>
      <c r="K32" s="10">
        <v>141</v>
      </c>
      <c r="L32" s="10">
        <v>182</v>
      </c>
      <c r="M32" s="10">
        <f t="shared" si="0"/>
        <v>773</v>
      </c>
      <c r="N32" s="10"/>
    </row>
    <row r="33" spans="1:14" s="4" customFormat="1" ht="13.2" x14ac:dyDescent="0.25">
      <c r="A33" s="1" t="s">
        <v>297</v>
      </c>
      <c r="B33" s="1" t="s">
        <v>216</v>
      </c>
      <c r="C33" s="6">
        <v>23</v>
      </c>
      <c r="D33" s="6">
        <v>31</v>
      </c>
      <c r="E33" s="7">
        <v>12</v>
      </c>
      <c r="F33" s="7">
        <v>36</v>
      </c>
      <c r="G33" s="8"/>
      <c r="H33" s="9">
        <v>32</v>
      </c>
      <c r="I33" s="18">
        <v>41</v>
      </c>
      <c r="J33" s="19">
        <v>31</v>
      </c>
      <c r="K33" s="10">
        <v>21</v>
      </c>
      <c r="L33" s="10">
        <v>51</v>
      </c>
      <c r="M33" s="10">
        <f t="shared" si="0"/>
        <v>278</v>
      </c>
      <c r="N33" s="10"/>
    </row>
    <row r="34" spans="1:14" s="4" customFormat="1" ht="13.2" x14ac:dyDescent="0.25">
      <c r="A34" s="1" t="s">
        <v>298</v>
      </c>
      <c r="B34" s="1" t="s">
        <v>41</v>
      </c>
      <c r="C34" s="6">
        <v>60</v>
      </c>
      <c r="D34" s="6">
        <v>53</v>
      </c>
      <c r="E34" s="7" t="s">
        <v>321</v>
      </c>
      <c r="F34" s="7">
        <v>147</v>
      </c>
      <c r="G34" s="8">
        <v>171</v>
      </c>
      <c r="H34" s="9">
        <v>116</v>
      </c>
      <c r="I34" s="18">
        <v>72</v>
      </c>
      <c r="J34" s="19">
        <v>20</v>
      </c>
      <c r="K34" s="10">
        <v>147</v>
      </c>
      <c r="L34" s="10">
        <v>300</v>
      </c>
      <c r="M34" s="10">
        <f t="shared" si="0"/>
        <v>1086</v>
      </c>
      <c r="N34" s="10"/>
    </row>
    <row r="35" spans="1:14" s="4" customFormat="1" ht="13.2" x14ac:dyDescent="0.25">
      <c r="A35" s="1" t="s">
        <v>298</v>
      </c>
      <c r="B35" s="1" t="s">
        <v>65</v>
      </c>
      <c r="C35" s="6">
        <v>115</v>
      </c>
      <c r="D35" s="6">
        <v>149</v>
      </c>
      <c r="E35" s="7">
        <v>133</v>
      </c>
      <c r="F35" s="7">
        <v>184</v>
      </c>
      <c r="G35" s="8">
        <v>175</v>
      </c>
      <c r="H35" s="9"/>
      <c r="I35" s="18"/>
      <c r="J35" s="19"/>
      <c r="K35" s="10">
        <v>150</v>
      </c>
      <c r="L35" s="10">
        <v>99</v>
      </c>
      <c r="M35" s="10">
        <f t="shared" si="0"/>
        <v>1005</v>
      </c>
      <c r="N35" s="10"/>
    </row>
    <row r="36" spans="1:14" s="4" customFormat="1" ht="13.2" x14ac:dyDescent="0.25">
      <c r="A36" s="1" t="s">
        <v>298</v>
      </c>
      <c r="B36" s="1" t="s">
        <v>78</v>
      </c>
      <c r="C36" s="6">
        <v>25</v>
      </c>
      <c r="D36" s="6">
        <v>8</v>
      </c>
      <c r="E36" s="7">
        <v>25</v>
      </c>
      <c r="F36" s="7">
        <v>15</v>
      </c>
      <c r="G36" s="8">
        <v>22</v>
      </c>
      <c r="H36" s="9">
        <v>35</v>
      </c>
      <c r="I36" s="18">
        <v>17</v>
      </c>
      <c r="J36" s="19"/>
      <c r="K36" s="10">
        <v>18</v>
      </c>
      <c r="L36" s="10"/>
      <c r="M36" s="10">
        <f t="shared" si="0"/>
        <v>165</v>
      </c>
      <c r="N36" s="10"/>
    </row>
    <row r="37" spans="1:14" s="4" customFormat="1" ht="13.2" x14ac:dyDescent="0.25">
      <c r="A37" s="1" t="s">
        <v>298</v>
      </c>
      <c r="B37" s="1" t="s">
        <v>110</v>
      </c>
      <c r="C37" s="6">
        <v>99</v>
      </c>
      <c r="D37" s="6">
        <v>137</v>
      </c>
      <c r="E37" s="7">
        <v>179</v>
      </c>
      <c r="F37" s="7">
        <v>200</v>
      </c>
      <c r="G37" s="8">
        <v>200</v>
      </c>
      <c r="H37" s="9">
        <v>154</v>
      </c>
      <c r="I37" s="18">
        <v>117</v>
      </c>
      <c r="J37" s="19">
        <v>223</v>
      </c>
      <c r="K37" s="10">
        <v>173</v>
      </c>
      <c r="L37" s="10">
        <v>109</v>
      </c>
      <c r="M37" s="10">
        <f t="shared" si="0"/>
        <v>1591</v>
      </c>
      <c r="N37" s="10"/>
    </row>
    <row r="38" spans="1:14" s="4" customFormat="1" ht="13.2" x14ac:dyDescent="0.25">
      <c r="A38" s="1" t="s">
        <v>298</v>
      </c>
      <c r="B38" s="1" t="s">
        <v>115</v>
      </c>
      <c r="C38" s="6">
        <v>18</v>
      </c>
      <c r="D38" s="6"/>
      <c r="E38" s="7">
        <v>11</v>
      </c>
      <c r="F38" s="7">
        <v>27</v>
      </c>
      <c r="G38" s="8">
        <v>25</v>
      </c>
      <c r="H38" s="9">
        <v>13</v>
      </c>
      <c r="I38" s="18">
        <v>46</v>
      </c>
      <c r="J38" s="19">
        <v>53</v>
      </c>
      <c r="K38" s="10">
        <v>59</v>
      </c>
      <c r="L38" s="10">
        <v>112</v>
      </c>
      <c r="M38" s="10">
        <f t="shared" si="0"/>
        <v>364</v>
      </c>
      <c r="N38" s="10"/>
    </row>
    <row r="39" spans="1:14" s="4" customFormat="1" ht="13.2" x14ac:dyDescent="0.25">
      <c r="A39" s="1" t="s">
        <v>298</v>
      </c>
      <c r="B39" s="1" t="s">
        <v>251</v>
      </c>
      <c r="C39" s="6">
        <v>125</v>
      </c>
      <c r="D39" s="6">
        <v>132</v>
      </c>
      <c r="E39" s="7">
        <v>160</v>
      </c>
      <c r="F39" s="7">
        <v>162</v>
      </c>
      <c r="G39" s="8">
        <v>140</v>
      </c>
      <c r="H39" s="9">
        <v>113</v>
      </c>
      <c r="I39" s="18">
        <v>138</v>
      </c>
      <c r="J39" s="19">
        <v>168</v>
      </c>
      <c r="K39" s="10">
        <v>75</v>
      </c>
      <c r="L39" s="10">
        <v>118</v>
      </c>
      <c r="M39" s="10">
        <f t="shared" si="0"/>
        <v>1331</v>
      </c>
      <c r="N39" s="10"/>
    </row>
    <row r="40" spans="1:14" s="4" customFormat="1" ht="13.2" x14ac:dyDescent="0.25">
      <c r="A40" s="1" t="s">
        <v>299</v>
      </c>
      <c r="B40" s="1" t="s">
        <v>13</v>
      </c>
      <c r="C40" s="6">
        <v>5</v>
      </c>
      <c r="D40" s="6">
        <v>10</v>
      </c>
      <c r="E40" s="7">
        <v>12</v>
      </c>
      <c r="F40" s="7">
        <v>11</v>
      </c>
      <c r="G40" s="8">
        <v>3</v>
      </c>
      <c r="H40" s="9">
        <v>30</v>
      </c>
      <c r="I40" s="18">
        <v>15</v>
      </c>
      <c r="J40" s="19">
        <v>18</v>
      </c>
      <c r="K40" s="10">
        <v>69</v>
      </c>
      <c r="L40" s="10">
        <v>18</v>
      </c>
      <c r="M40" s="10">
        <f t="shared" si="0"/>
        <v>191</v>
      </c>
      <c r="N40" s="10"/>
    </row>
    <row r="41" spans="1:14" s="4" customFormat="1" ht="13.2" x14ac:dyDescent="0.25">
      <c r="A41" s="1" t="s">
        <v>299</v>
      </c>
      <c r="B41" s="1" t="s">
        <v>25</v>
      </c>
      <c r="C41" s="6">
        <v>3</v>
      </c>
      <c r="D41" s="6"/>
      <c r="E41" s="7">
        <v>10</v>
      </c>
      <c r="F41" s="7">
        <v>5</v>
      </c>
      <c r="G41" s="8">
        <v>6</v>
      </c>
      <c r="H41" s="9">
        <v>8</v>
      </c>
      <c r="I41" s="18">
        <v>3</v>
      </c>
      <c r="J41" s="19">
        <v>4</v>
      </c>
      <c r="K41" s="10">
        <v>17</v>
      </c>
      <c r="L41" s="10">
        <v>2</v>
      </c>
      <c r="M41" s="10">
        <f t="shared" si="0"/>
        <v>58</v>
      </c>
      <c r="N41" s="10"/>
    </row>
    <row r="42" spans="1:14" s="4" customFormat="1" ht="13.2" x14ac:dyDescent="0.25">
      <c r="A42" s="1" t="s">
        <v>299</v>
      </c>
      <c r="B42" s="1" t="s">
        <v>81</v>
      </c>
      <c r="C42" s="6">
        <v>17</v>
      </c>
      <c r="D42" s="6">
        <v>10</v>
      </c>
      <c r="E42" s="7">
        <v>24</v>
      </c>
      <c r="F42" s="7">
        <v>33</v>
      </c>
      <c r="G42" s="8">
        <v>25</v>
      </c>
      <c r="H42" s="9">
        <v>12</v>
      </c>
      <c r="I42" s="18">
        <v>17</v>
      </c>
      <c r="J42" s="19">
        <v>33</v>
      </c>
      <c r="K42" s="10">
        <v>66</v>
      </c>
      <c r="L42" s="10">
        <v>27</v>
      </c>
      <c r="M42" s="10">
        <f t="shared" si="0"/>
        <v>264</v>
      </c>
      <c r="N42" s="10"/>
    </row>
    <row r="43" spans="1:14" s="4" customFormat="1" ht="13.2" x14ac:dyDescent="0.25">
      <c r="A43" s="1" t="s">
        <v>299</v>
      </c>
      <c r="B43" s="1" t="s">
        <v>108</v>
      </c>
      <c r="C43" s="6">
        <v>15</v>
      </c>
      <c r="D43" s="6">
        <v>18</v>
      </c>
      <c r="E43" s="7" t="s">
        <v>321</v>
      </c>
      <c r="F43" s="7"/>
      <c r="G43" s="8">
        <v>10</v>
      </c>
      <c r="H43" s="9">
        <v>9</v>
      </c>
      <c r="I43" s="18">
        <v>11</v>
      </c>
      <c r="J43" s="19">
        <v>25</v>
      </c>
      <c r="K43" s="10">
        <v>20</v>
      </c>
      <c r="L43" s="10">
        <v>8</v>
      </c>
      <c r="M43" s="10">
        <f t="shared" si="0"/>
        <v>116</v>
      </c>
      <c r="N43" s="10"/>
    </row>
    <row r="44" spans="1:14" s="4" customFormat="1" ht="13.2" x14ac:dyDescent="0.25">
      <c r="A44" s="1" t="s">
        <v>299</v>
      </c>
      <c r="B44" s="1" t="s">
        <v>177</v>
      </c>
      <c r="C44" s="6">
        <v>4</v>
      </c>
      <c r="D44" s="6">
        <v>14</v>
      </c>
      <c r="E44" s="7">
        <v>10</v>
      </c>
      <c r="F44" s="7">
        <v>7</v>
      </c>
      <c r="G44" s="8">
        <v>8</v>
      </c>
      <c r="H44" s="9">
        <v>22</v>
      </c>
      <c r="I44" s="18">
        <v>8</v>
      </c>
      <c r="J44" s="19">
        <v>10</v>
      </c>
      <c r="K44" s="10">
        <v>16</v>
      </c>
      <c r="L44" s="10">
        <v>7</v>
      </c>
      <c r="M44" s="10">
        <f t="shared" si="0"/>
        <v>106</v>
      </c>
      <c r="N44" s="10"/>
    </row>
    <row r="45" spans="1:14" s="4" customFormat="1" ht="13.2" x14ac:dyDescent="0.25">
      <c r="A45" s="1" t="s">
        <v>299</v>
      </c>
      <c r="B45" s="1" t="s">
        <v>205</v>
      </c>
      <c r="C45" s="6">
        <v>35</v>
      </c>
      <c r="D45" s="6">
        <v>41</v>
      </c>
      <c r="E45" s="7">
        <v>30</v>
      </c>
      <c r="F45" s="7">
        <v>5</v>
      </c>
      <c r="G45" s="8">
        <v>13</v>
      </c>
      <c r="H45" s="9">
        <v>8</v>
      </c>
      <c r="I45" s="18">
        <v>5</v>
      </c>
      <c r="J45" s="19"/>
      <c r="K45" s="10"/>
      <c r="L45" s="10"/>
      <c r="M45" s="10">
        <f t="shared" si="0"/>
        <v>137</v>
      </c>
      <c r="N45" s="10"/>
    </row>
    <row r="46" spans="1:14" s="4" customFormat="1" ht="13.2" x14ac:dyDescent="0.25">
      <c r="A46" s="1" t="s">
        <v>299</v>
      </c>
      <c r="B46" s="1" t="s">
        <v>271</v>
      </c>
      <c r="C46" s="6"/>
      <c r="D46" s="6">
        <v>15</v>
      </c>
      <c r="E46" s="7">
        <v>59</v>
      </c>
      <c r="F46" s="7">
        <v>45</v>
      </c>
      <c r="G46" s="8">
        <v>32</v>
      </c>
      <c r="H46" s="9">
        <v>61</v>
      </c>
      <c r="I46" s="18">
        <v>15</v>
      </c>
      <c r="J46" s="19">
        <v>48</v>
      </c>
      <c r="K46" s="10">
        <v>96</v>
      </c>
      <c r="L46" s="10">
        <v>69</v>
      </c>
      <c r="M46" s="10">
        <f t="shared" si="0"/>
        <v>440</v>
      </c>
      <c r="N46" s="10"/>
    </row>
    <row r="47" spans="1:14" s="4" customFormat="1" ht="13.2" x14ac:dyDescent="0.25">
      <c r="A47" s="1" t="s">
        <v>299</v>
      </c>
      <c r="B47" s="1" t="s">
        <v>286</v>
      </c>
      <c r="C47" s="6">
        <v>110</v>
      </c>
      <c r="D47" s="6">
        <v>122</v>
      </c>
      <c r="E47" s="7">
        <v>81</v>
      </c>
      <c r="F47" s="7">
        <v>100</v>
      </c>
      <c r="G47" s="8">
        <v>45</v>
      </c>
      <c r="H47" s="9">
        <v>93</v>
      </c>
      <c r="I47" s="18">
        <v>60</v>
      </c>
      <c r="J47" s="19">
        <v>78</v>
      </c>
      <c r="K47" s="10">
        <v>75</v>
      </c>
      <c r="L47" s="10">
        <v>110</v>
      </c>
      <c r="M47" s="10">
        <f t="shared" si="0"/>
        <v>874</v>
      </c>
      <c r="N47" s="10"/>
    </row>
    <row r="48" spans="1:14" s="4" customFormat="1" ht="13.2" x14ac:dyDescent="0.25">
      <c r="A48" s="1" t="s">
        <v>91</v>
      </c>
      <c r="B48" s="1" t="s">
        <v>5</v>
      </c>
      <c r="C48" s="6">
        <v>9</v>
      </c>
      <c r="D48" s="6">
        <v>1</v>
      </c>
      <c r="E48" s="7">
        <v>3</v>
      </c>
      <c r="F48" s="7">
        <v>10</v>
      </c>
      <c r="G48" s="8">
        <v>11</v>
      </c>
      <c r="H48" s="9">
        <v>9</v>
      </c>
      <c r="I48" s="18">
        <v>14</v>
      </c>
      <c r="J48" s="19">
        <v>7</v>
      </c>
      <c r="K48" s="10">
        <v>12</v>
      </c>
      <c r="L48" s="10">
        <v>10</v>
      </c>
      <c r="M48" s="10">
        <f t="shared" si="0"/>
        <v>86</v>
      </c>
      <c r="N48" s="10"/>
    </row>
    <row r="49" spans="1:14" s="4" customFormat="1" ht="13.2" x14ac:dyDescent="0.25">
      <c r="A49" s="1" t="s">
        <v>91</v>
      </c>
      <c r="B49" s="1" t="s">
        <v>34</v>
      </c>
      <c r="C49" s="6">
        <v>9</v>
      </c>
      <c r="D49" s="6">
        <v>8</v>
      </c>
      <c r="E49" s="7">
        <v>11</v>
      </c>
      <c r="F49" s="7">
        <v>14</v>
      </c>
      <c r="G49" s="8">
        <v>9</v>
      </c>
      <c r="H49" s="9">
        <v>7</v>
      </c>
      <c r="I49" s="18">
        <v>10</v>
      </c>
      <c r="J49" s="19">
        <v>22</v>
      </c>
      <c r="K49" s="10">
        <v>24</v>
      </c>
      <c r="L49" s="10">
        <v>16</v>
      </c>
      <c r="M49" s="10">
        <f t="shared" si="0"/>
        <v>130</v>
      </c>
      <c r="N49" s="10"/>
    </row>
    <row r="50" spans="1:14" s="4" customFormat="1" ht="13.2" x14ac:dyDescent="0.25">
      <c r="A50" s="1" t="s">
        <v>91</v>
      </c>
      <c r="B50" s="1" t="s">
        <v>50</v>
      </c>
      <c r="C50" s="6">
        <v>45</v>
      </c>
      <c r="D50" s="6">
        <v>16</v>
      </c>
      <c r="E50" s="7">
        <v>72</v>
      </c>
      <c r="F50" s="7">
        <v>116</v>
      </c>
      <c r="G50" s="8">
        <v>13</v>
      </c>
      <c r="H50" s="9">
        <v>13</v>
      </c>
      <c r="I50" s="18">
        <v>28</v>
      </c>
      <c r="J50" s="19">
        <v>85</v>
      </c>
      <c r="K50" s="10">
        <v>140</v>
      </c>
      <c r="L50" s="10">
        <v>34</v>
      </c>
      <c r="M50" s="10">
        <f t="shared" si="0"/>
        <v>562</v>
      </c>
      <c r="N50" s="10"/>
    </row>
    <row r="51" spans="1:14" s="4" customFormat="1" ht="13.2" x14ac:dyDescent="0.25">
      <c r="A51" s="1" t="s">
        <v>91</v>
      </c>
      <c r="B51" s="1" t="s">
        <v>52</v>
      </c>
      <c r="C51" s="6">
        <v>8</v>
      </c>
      <c r="D51" s="6">
        <v>9</v>
      </c>
      <c r="E51" s="7">
        <v>8</v>
      </c>
      <c r="F51" s="7">
        <v>4</v>
      </c>
      <c r="G51" s="8">
        <v>6</v>
      </c>
      <c r="H51" s="9">
        <v>6</v>
      </c>
      <c r="I51" s="18">
        <v>31</v>
      </c>
      <c r="J51" s="19">
        <v>17</v>
      </c>
      <c r="K51" s="10">
        <v>39</v>
      </c>
      <c r="L51" s="10">
        <v>52</v>
      </c>
      <c r="M51" s="10">
        <f t="shared" si="0"/>
        <v>180</v>
      </c>
      <c r="N51" s="10"/>
    </row>
    <row r="52" spans="1:14" s="4" customFormat="1" ht="13.2" x14ac:dyDescent="0.25">
      <c r="A52" s="1" t="s">
        <v>91</v>
      </c>
      <c r="B52" s="1" t="s">
        <v>61</v>
      </c>
      <c r="C52" s="6">
        <v>8</v>
      </c>
      <c r="D52" s="6">
        <v>13</v>
      </c>
      <c r="E52" s="7">
        <v>22</v>
      </c>
      <c r="F52" s="7">
        <v>16</v>
      </c>
      <c r="G52" s="8">
        <v>27</v>
      </c>
      <c r="H52" s="9">
        <v>19</v>
      </c>
      <c r="I52" s="18">
        <v>9</v>
      </c>
      <c r="J52" s="19">
        <v>17</v>
      </c>
      <c r="K52" s="10">
        <v>16</v>
      </c>
      <c r="L52" s="10">
        <v>15</v>
      </c>
      <c r="M52" s="10">
        <f t="shared" si="0"/>
        <v>162</v>
      </c>
      <c r="N52" s="10"/>
    </row>
    <row r="53" spans="1:14" s="4" customFormat="1" ht="13.2" x14ac:dyDescent="0.25">
      <c r="A53" s="1" t="s">
        <v>91</v>
      </c>
      <c r="B53" s="1" t="s">
        <v>91</v>
      </c>
      <c r="C53" s="6">
        <v>20</v>
      </c>
      <c r="D53" s="6">
        <v>53</v>
      </c>
      <c r="E53" s="7">
        <v>57</v>
      </c>
      <c r="F53" s="7">
        <v>160</v>
      </c>
      <c r="G53" s="8">
        <v>95</v>
      </c>
      <c r="H53" s="9">
        <v>126</v>
      </c>
      <c r="I53" s="18">
        <v>113</v>
      </c>
      <c r="J53" s="19">
        <v>112</v>
      </c>
      <c r="K53" s="10">
        <v>65</v>
      </c>
      <c r="L53" s="10">
        <v>76</v>
      </c>
      <c r="M53" s="10">
        <f t="shared" si="0"/>
        <v>877</v>
      </c>
      <c r="N53" s="10"/>
    </row>
    <row r="54" spans="1:14" s="4" customFormat="1" ht="13.2" x14ac:dyDescent="0.25">
      <c r="A54" s="1" t="s">
        <v>91</v>
      </c>
      <c r="B54" s="1" t="s">
        <v>146</v>
      </c>
      <c r="C54" s="6">
        <v>12</v>
      </c>
      <c r="D54" s="6">
        <v>8</v>
      </c>
      <c r="E54" s="7">
        <v>18</v>
      </c>
      <c r="F54" s="7">
        <v>3</v>
      </c>
      <c r="G54" s="8">
        <v>1</v>
      </c>
      <c r="H54" s="9">
        <v>0</v>
      </c>
      <c r="I54" s="18">
        <v>0</v>
      </c>
      <c r="J54" s="19">
        <v>0</v>
      </c>
      <c r="K54" s="10">
        <v>3</v>
      </c>
      <c r="L54" s="10">
        <v>3</v>
      </c>
      <c r="M54" s="10">
        <f t="shared" si="0"/>
        <v>48</v>
      </c>
      <c r="N54" s="10"/>
    </row>
    <row r="55" spans="1:14" s="4" customFormat="1" ht="13.2" x14ac:dyDescent="0.25">
      <c r="A55" s="1" t="s">
        <v>91</v>
      </c>
      <c r="B55" s="1" t="s">
        <v>164</v>
      </c>
      <c r="C55" s="6">
        <v>49</v>
      </c>
      <c r="D55" s="6">
        <v>44</v>
      </c>
      <c r="E55" s="7">
        <v>84</v>
      </c>
      <c r="F55" s="7">
        <v>47</v>
      </c>
      <c r="G55" s="8">
        <v>37</v>
      </c>
      <c r="H55" s="9">
        <v>39</v>
      </c>
      <c r="I55" s="18">
        <v>50</v>
      </c>
      <c r="J55" s="19">
        <v>57</v>
      </c>
      <c r="K55" s="10">
        <v>16</v>
      </c>
      <c r="L55" s="10">
        <v>30</v>
      </c>
      <c r="M55" s="10">
        <f t="shared" si="0"/>
        <v>453</v>
      </c>
      <c r="N55" s="10"/>
    </row>
    <row r="56" spans="1:14" s="4" customFormat="1" ht="13.2" x14ac:dyDescent="0.25">
      <c r="A56" s="1" t="s">
        <v>91</v>
      </c>
      <c r="B56" s="1" t="s">
        <v>215</v>
      </c>
      <c r="C56" s="6">
        <v>2</v>
      </c>
      <c r="D56" s="6"/>
      <c r="E56" s="7">
        <v>3</v>
      </c>
      <c r="F56" s="7">
        <v>3</v>
      </c>
      <c r="G56" s="8">
        <v>25</v>
      </c>
      <c r="H56" s="9">
        <v>25</v>
      </c>
      <c r="I56" s="18">
        <v>7</v>
      </c>
      <c r="J56" s="19">
        <v>4</v>
      </c>
      <c r="K56" s="10">
        <v>17</v>
      </c>
      <c r="L56" s="10">
        <v>7</v>
      </c>
      <c r="M56" s="10">
        <f t="shared" si="0"/>
        <v>93</v>
      </c>
      <c r="N56" s="10"/>
    </row>
    <row r="57" spans="1:14" s="4" customFormat="1" ht="13.2" x14ac:dyDescent="0.25">
      <c r="A57" s="1" t="s">
        <v>91</v>
      </c>
      <c r="B57" s="1" t="s">
        <v>231</v>
      </c>
      <c r="C57" s="6">
        <v>16</v>
      </c>
      <c r="D57" s="6">
        <v>21</v>
      </c>
      <c r="E57" s="7">
        <v>16</v>
      </c>
      <c r="F57" s="7">
        <v>11</v>
      </c>
      <c r="G57" s="8">
        <v>12</v>
      </c>
      <c r="H57" s="9"/>
      <c r="I57" s="18">
        <v>10</v>
      </c>
      <c r="J57" s="19">
        <v>29</v>
      </c>
      <c r="K57" s="10">
        <v>26</v>
      </c>
      <c r="L57" s="10">
        <v>12</v>
      </c>
      <c r="M57" s="10">
        <f t="shared" si="0"/>
        <v>153</v>
      </c>
      <c r="N57" s="10"/>
    </row>
    <row r="58" spans="1:14" s="4" customFormat="1" ht="13.2" x14ac:dyDescent="0.25">
      <c r="A58" s="1" t="s">
        <v>91</v>
      </c>
      <c r="B58" s="1" t="s">
        <v>246</v>
      </c>
      <c r="C58" s="6">
        <v>3</v>
      </c>
      <c r="D58" s="6">
        <v>3</v>
      </c>
      <c r="E58" s="7">
        <v>7</v>
      </c>
      <c r="F58" s="7">
        <v>5</v>
      </c>
      <c r="G58" s="8">
        <v>11</v>
      </c>
      <c r="H58" s="9">
        <v>6</v>
      </c>
      <c r="I58" s="18">
        <v>3</v>
      </c>
      <c r="J58" s="19">
        <v>17</v>
      </c>
      <c r="K58" s="10">
        <v>30</v>
      </c>
      <c r="L58" s="10">
        <v>16</v>
      </c>
      <c r="M58" s="10">
        <f t="shared" si="0"/>
        <v>101</v>
      </c>
      <c r="N58" s="10"/>
    </row>
    <row r="59" spans="1:14" s="4" customFormat="1" ht="13.2" x14ac:dyDescent="0.25">
      <c r="A59" s="1" t="s">
        <v>91</v>
      </c>
      <c r="B59" s="1" t="s">
        <v>254</v>
      </c>
      <c r="C59" s="6">
        <v>26</v>
      </c>
      <c r="D59" s="6">
        <v>48</v>
      </c>
      <c r="E59" s="7">
        <v>24</v>
      </c>
      <c r="F59" s="7">
        <v>33</v>
      </c>
      <c r="G59" s="8">
        <v>33</v>
      </c>
      <c r="H59" s="9">
        <v>43</v>
      </c>
      <c r="I59" s="18">
        <v>11</v>
      </c>
      <c r="J59" s="19">
        <v>43</v>
      </c>
      <c r="K59" s="10">
        <v>80</v>
      </c>
      <c r="L59" s="10">
        <v>90</v>
      </c>
      <c r="M59" s="10">
        <f t="shared" si="0"/>
        <v>431</v>
      </c>
      <c r="N59" s="10"/>
    </row>
    <row r="60" spans="1:14" s="4" customFormat="1" ht="13.2" x14ac:dyDescent="0.25">
      <c r="A60" s="1" t="s">
        <v>91</v>
      </c>
      <c r="B60" s="1" t="s">
        <v>263</v>
      </c>
      <c r="C60" s="6">
        <v>11</v>
      </c>
      <c r="D60" s="6"/>
      <c r="E60" s="7">
        <v>159</v>
      </c>
      <c r="F60" s="7">
        <v>607</v>
      </c>
      <c r="G60" s="8">
        <v>3</v>
      </c>
      <c r="H60" s="9">
        <v>11</v>
      </c>
      <c r="I60" s="18">
        <v>6</v>
      </c>
      <c r="J60" s="19">
        <v>30</v>
      </c>
      <c r="K60" s="10">
        <v>92</v>
      </c>
      <c r="L60" s="10">
        <v>58</v>
      </c>
      <c r="M60" s="10">
        <f t="shared" si="0"/>
        <v>977</v>
      </c>
      <c r="N60" s="10"/>
    </row>
    <row r="61" spans="1:14" s="4" customFormat="1" ht="13.2" x14ac:dyDescent="0.25">
      <c r="A61" s="1" t="s">
        <v>93</v>
      </c>
      <c r="B61" s="1" t="s">
        <v>19</v>
      </c>
      <c r="C61" s="6"/>
      <c r="D61" s="6">
        <v>28</v>
      </c>
      <c r="E61" s="7">
        <v>20</v>
      </c>
      <c r="F61" s="7">
        <v>33</v>
      </c>
      <c r="G61" s="8">
        <v>21</v>
      </c>
      <c r="H61" s="9">
        <v>42</v>
      </c>
      <c r="I61" s="18"/>
      <c r="J61" s="19">
        <v>49</v>
      </c>
      <c r="K61" s="10">
        <v>70</v>
      </c>
      <c r="L61" s="10">
        <v>38</v>
      </c>
      <c r="M61" s="10">
        <f t="shared" si="0"/>
        <v>301</v>
      </c>
      <c r="N61" s="10"/>
    </row>
    <row r="62" spans="1:14" s="4" customFormat="1" ht="13.2" x14ac:dyDescent="0.25">
      <c r="A62" s="1" t="s">
        <v>93</v>
      </c>
      <c r="B62" s="1" t="s">
        <v>35</v>
      </c>
      <c r="C62" s="6">
        <v>4</v>
      </c>
      <c r="D62" s="6">
        <v>1</v>
      </c>
      <c r="E62" s="7">
        <v>5</v>
      </c>
      <c r="F62" s="7"/>
      <c r="G62" s="8">
        <v>2</v>
      </c>
      <c r="H62" s="9">
        <v>2</v>
      </c>
      <c r="I62" s="18">
        <v>5</v>
      </c>
      <c r="J62" s="19">
        <v>11</v>
      </c>
      <c r="K62" s="10">
        <v>17</v>
      </c>
      <c r="L62" s="10">
        <v>3</v>
      </c>
      <c r="M62" s="10">
        <f t="shared" si="0"/>
        <v>50</v>
      </c>
      <c r="N62" s="10"/>
    </row>
    <row r="63" spans="1:14" s="4" customFormat="1" ht="13.2" x14ac:dyDescent="0.25">
      <c r="A63" s="1" t="s">
        <v>93</v>
      </c>
      <c r="B63" s="1" t="s">
        <v>77</v>
      </c>
      <c r="C63" s="6"/>
      <c r="D63" s="6">
        <v>5</v>
      </c>
      <c r="E63" s="7" t="s">
        <v>321</v>
      </c>
      <c r="F63" s="7">
        <v>11</v>
      </c>
      <c r="G63" s="8">
        <v>54</v>
      </c>
      <c r="H63" s="9">
        <v>40</v>
      </c>
      <c r="I63" s="18"/>
      <c r="J63" s="19">
        <v>35</v>
      </c>
      <c r="K63" s="10">
        <v>71</v>
      </c>
      <c r="L63" s="10">
        <v>40</v>
      </c>
      <c r="M63" s="10">
        <f t="shared" si="0"/>
        <v>256</v>
      </c>
      <c r="N63" s="10"/>
    </row>
    <row r="64" spans="1:14" s="4" customFormat="1" ht="13.2" x14ac:dyDescent="0.25">
      <c r="A64" s="1" t="s">
        <v>93</v>
      </c>
      <c r="B64" s="1" t="s">
        <v>86</v>
      </c>
      <c r="C64" s="6">
        <v>3</v>
      </c>
      <c r="D64" s="6"/>
      <c r="E64" s="7">
        <v>4</v>
      </c>
      <c r="F64" s="7">
        <v>10</v>
      </c>
      <c r="G64" s="8">
        <v>13</v>
      </c>
      <c r="H64" s="9">
        <v>5</v>
      </c>
      <c r="I64" s="18">
        <v>2</v>
      </c>
      <c r="J64" s="19">
        <v>1</v>
      </c>
      <c r="K64" s="10">
        <v>1</v>
      </c>
      <c r="L64" s="10">
        <v>9</v>
      </c>
      <c r="M64" s="10">
        <f t="shared" si="0"/>
        <v>48</v>
      </c>
      <c r="N64" s="10"/>
    </row>
    <row r="65" spans="1:14" s="4" customFormat="1" ht="13.2" x14ac:dyDescent="0.25">
      <c r="A65" s="1" t="s">
        <v>93</v>
      </c>
      <c r="B65" s="1" t="s">
        <v>93</v>
      </c>
      <c r="C65" s="6">
        <v>5</v>
      </c>
      <c r="D65" s="6">
        <v>80</v>
      </c>
      <c r="E65" s="7">
        <v>20</v>
      </c>
      <c r="F65" s="7">
        <v>20</v>
      </c>
      <c r="G65" s="8">
        <v>52</v>
      </c>
      <c r="H65" s="9">
        <v>135</v>
      </c>
      <c r="I65" s="18">
        <v>73</v>
      </c>
      <c r="J65" s="19">
        <v>83</v>
      </c>
      <c r="K65" s="10">
        <v>80</v>
      </c>
      <c r="L65" s="10">
        <v>69</v>
      </c>
      <c r="M65" s="10">
        <f t="shared" si="0"/>
        <v>617</v>
      </c>
      <c r="N65" s="10"/>
    </row>
    <row r="66" spans="1:14" s="4" customFormat="1" ht="13.2" x14ac:dyDescent="0.25">
      <c r="A66" s="1" t="s">
        <v>93</v>
      </c>
      <c r="B66" s="1" t="s">
        <v>150</v>
      </c>
      <c r="C66" s="6">
        <v>10</v>
      </c>
      <c r="D66" s="6">
        <v>16</v>
      </c>
      <c r="E66" s="7">
        <v>19</v>
      </c>
      <c r="F66" s="7">
        <v>36</v>
      </c>
      <c r="G66" s="8">
        <v>20</v>
      </c>
      <c r="H66" s="9">
        <v>35</v>
      </c>
      <c r="I66" s="18">
        <v>22</v>
      </c>
      <c r="J66" s="19">
        <v>24</v>
      </c>
      <c r="K66" s="10">
        <v>15</v>
      </c>
      <c r="L66" s="10">
        <v>26</v>
      </c>
      <c r="M66" s="10">
        <f t="shared" si="0"/>
        <v>223</v>
      </c>
      <c r="N66" s="10"/>
    </row>
    <row r="67" spans="1:14" s="4" customFormat="1" ht="13.2" x14ac:dyDescent="0.25">
      <c r="A67" s="1" t="s">
        <v>93</v>
      </c>
      <c r="B67" s="1" t="s">
        <v>151</v>
      </c>
      <c r="C67" s="6"/>
      <c r="D67" s="6"/>
      <c r="E67" s="7" t="s">
        <v>321</v>
      </c>
      <c r="F67" s="7"/>
      <c r="G67" s="8">
        <v>38</v>
      </c>
      <c r="H67" s="9">
        <v>47</v>
      </c>
      <c r="I67" s="18">
        <v>53</v>
      </c>
      <c r="J67" s="19">
        <v>34</v>
      </c>
      <c r="K67" s="10">
        <v>76</v>
      </c>
      <c r="L67" s="10">
        <v>40</v>
      </c>
      <c r="M67" s="10">
        <f t="shared" ref="M67:M130" si="1">SUM(C67:L67)</f>
        <v>288</v>
      </c>
      <c r="N67" s="10"/>
    </row>
    <row r="68" spans="1:14" s="4" customFormat="1" ht="13.2" x14ac:dyDescent="0.25">
      <c r="A68" s="1" t="s">
        <v>93</v>
      </c>
      <c r="B68" s="1" t="s">
        <v>160</v>
      </c>
      <c r="C68" s="6">
        <v>4</v>
      </c>
      <c r="D68" s="6">
        <v>4</v>
      </c>
      <c r="E68" s="7">
        <v>13</v>
      </c>
      <c r="F68" s="7"/>
      <c r="G68" s="8">
        <v>6</v>
      </c>
      <c r="H68" s="9">
        <v>11</v>
      </c>
      <c r="I68" s="18">
        <v>0</v>
      </c>
      <c r="J68" s="19">
        <v>16</v>
      </c>
      <c r="K68" s="10">
        <v>4</v>
      </c>
      <c r="L68" s="10">
        <v>2</v>
      </c>
      <c r="M68" s="10">
        <f t="shared" si="1"/>
        <v>60</v>
      </c>
      <c r="N68" s="10"/>
    </row>
    <row r="69" spans="1:14" s="4" customFormat="1" ht="13.2" x14ac:dyDescent="0.25">
      <c r="A69" s="1" t="s">
        <v>93</v>
      </c>
      <c r="B69" s="1" t="s">
        <v>170</v>
      </c>
      <c r="C69" s="6">
        <v>19</v>
      </c>
      <c r="D69" s="6">
        <v>22</v>
      </c>
      <c r="E69" s="7">
        <v>30</v>
      </c>
      <c r="F69" s="7">
        <v>21</v>
      </c>
      <c r="G69" s="8">
        <v>11</v>
      </c>
      <c r="H69" s="9">
        <v>27</v>
      </c>
      <c r="I69" s="18">
        <v>16</v>
      </c>
      <c r="J69" s="19">
        <v>16</v>
      </c>
      <c r="K69" s="10">
        <v>10</v>
      </c>
      <c r="L69" s="10">
        <v>18</v>
      </c>
      <c r="M69" s="10">
        <f t="shared" si="1"/>
        <v>190</v>
      </c>
      <c r="N69" s="10"/>
    </row>
    <row r="70" spans="1:14" s="4" customFormat="1" ht="13.2" x14ac:dyDescent="0.25">
      <c r="A70" s="1" t="s">
        <v>93</v>
      </c>
      <c r="B70" s="1" t="s">
        <v>229</v>
      </c>
      <c r="C70" s="6">
        <v>22</v>
      </c>
      <c r="D70" s="6">
        <v>21</v>
      </c>
      <c r="E70" s="7">
        <v>10</v>
      </c>
      <c r="F70" s="7">
        <v>6</v>
      </c>
      <c r="G70" s="8">
        <v>15</v>
      </c>
      <c r="H70" s="9">
        <v>16</v>
      </c>
      <c r="I70" s="18">
        <v>9</v>
      </c>
      <c r="J70" s="19">
        <v>19</v>
      </c>
      <c r="K70" s="10">
        <v>10</v>
      </c>
      <c r="L70" s="10">
        <v>14</v>
      </c>
      <c r="M70" s="10">
        <f t="shared" si="1"/>
        <v>142</v>
      </c>
      <c r="N70" s="10"/>
    </row>
    <row r="71" spans="1:14" s="4" customFormat="1" ht="13.2" x14ac:dyDescent="0.25">
      <c r="A71" s="1" t="s">
        <v>93</v>
      </c>
      <c r="B71" s="1" t="s">
        <v>256</v>
      </c>
      <c r="C71" s="6"/>
      <c r="D71" s="6">
        <v>5</v>
      </c>
      <c r="E71" s="7" t="s">
        <v>321</v>
      </c>
      <c r="F71" s="7">
        <v>11</v>
      </c>
      <c r="G71" s="8">
        <v>18</v>
      </c>
      <c r="H71" s="9">
        <v>9</v>
      </c>
      <c r="I71" s="18"/>
      <c r="J71" s="19"/>
      <c r="K71" s="10">
        <v>32</v>
      </c>
      <c r="L71" s="10">
        <v>32</v>
      </c>
      <c r="M71" s="10">
        <f t="shared" si="1"/>
        <v>107</v>
      </c>
      <c r="N71" s="10"/>
    </row>
    <row r="72" spans="1:14" s="4" customFormat="1" ht="13.2" x14ac:dyDescent="0.25">
      <c r="A72" s="1" t="s">
        <v>93</v>
      </c>
      <c r="B72" s="1" t="s">
        <v>264</v>
      </c>
      <c r="C72" s="6">
        <v>54</v>
      </c>
      <c r="D72" s="6">
        <v>39</v>
      </c>
      <c r="E72" s="7">
        <v>71</v>
      </c>
      <c r="F72" s="7">
        <v>69</v>
      </c>
      <c r="G72" s="8">
        <v>26</v>
      </c>
      <c r="H72" s="9">
        <v>31</v>
      </c>
      <c r="I72" s="18">
        <v>34</v>
      </c>
      <c r="J72" s="19">
        <v>39</v>
      </c>
      <c r="K72" s="10">
        <v>45</v>
      </c>
      <c r="L72" s="10">
        <v>52</v>
      </c>
      <c r="M72" s="10">
        <f t="shared" si="1"/>
        <v>460</v>
      </c>
      <c r="N72" s="10"/>
    </row>
    <row r="73" spans="1:14" s="4" customFormat="1" ht="13.2" x14ac:dyDescent="0.25">
      <c r="A73" s="1" t="s">
        <v>300</v>
      </c>
      <c r="B73" s="1" t="s">
        <v>4</v>
      </c>
      <c r="C73" s="6">
        <v>13</v>
      </c>
      <c r="D73" s="6"/>
      <c r="E73" s="7">
        <v>6</v>
      </c>
      <c r="F73" s="7">
        <v>11</v>
      </c>
      <c r="G73" s="8">
        <v>44</v>
      </c>
      <c r="H73" s="9">
        <v>8</v>
      </c>
      <c r="I73" s="18">
        <v>14</v>
      </c>
      <c r="J73" s="19"/>
      <c r="K73" s="10">
        <v>26</v>
      </c>
      <c r="L73" s="10">
        <v>29</v>
      </c>
      <c r="M73" s="10">
        <f t="shared" si="1"/>
        <v>151</v>
      </c>
      <c r="N73" s="10"/>
    </row>
    <row r="74" spans="1:14" s="4" customFormat="1" ht="13.2" x14ac:dyDescent="0.25">
      <c r="A74" s="1" t="s">
        <v>300</v>
      </c>
      <c r="B74" s="1" t="s">
        <v>121</v>
      </c>
      <c r="C74" s="6">
        <v>13</v>
      </c>
      <c r="D74" s="6">
        <v>9</v>
      </c>
      <c r="E74" s="7">
        <v>8</v>
      </c>
      <c r="F74" s="7">
        <v>10</v>
      </c>
      <c r="G74" s="8">
        <v>9</v>
      </c>
      <c r="H74" s="9">
        <v>26</v>
      </c>
      <c r="I74" s="18">
        <v>40</v>
      </c>
      <c r="J74" s="19">
        <v>79</v>
      </c>
      <c r="K74" s="10">
        <v>23</v>
      </c>
      <c r="L74" s="10">
        <v>61</v>
      </c>
      <c r="M74" s="10">
        <f t="shared" si="1"/>
        <v>278</v>
      </c>
      <c r="N74" s="10"/>
    </row>
    <row r="75" spans="1:14" s="4" customFormat="1" ht="13.2" x14ac:dyDescent="0.25">
      <c r="A75" s="1" t="s">
        <v>300</v>
      </c>
      <c r="B75" s="1" t="s">
        <v>127</v>
      </c>
      <c r="C75" s="6">
        <v>24</v>
      </c>
      <c r="D75" s="6">
        <v>15</v>
      </c>
      <c r="E75" s="7">
        <v>23</v>
      </c>
      <c r="F75" s="7">
        <v>22</v>
      </c>
      <c r="G75" s="8">
        <v>21</v>
      </c>
      <c r="H75" s="9">
        <v>21</v>
      </c>
      <c r="I75" s="18">
        <v>28</v>
      </c>
      <c r="J75" s="19">
        <v>35</v>
      </c>
      <c r="K75" s="10">
        <v>150</v>
      </c>
      <c r="L75" s="10">
        <v>34</v>
      </c>
      <c r="M75" s="10">
        <f t="shared" si="1"/>
        <v>373</v>
      </c>
      <c r="N75" s="10"/>
    </row>
    <row r="76" spans="1:14" s="4" customFormat="1" ht="13.2" x14ac:dyDescent="0.25">
      <c r="A76" s="1" t="s">
        <v>300</v>
      </c>
      <c r="B76" s="1" t="s">
        <v>141</v>
      </c>
      <c r="C76" s="6">
        <v>3</v>
      </c>
      <c r="D76" s="6">
        <v>18</v>
      </c>
      <c r="E76" s="7">
        <v>9</v>
      </c>
      <c r="F76" s="7">
        <v>30</v>
      </c>
      <c r="G76" s="8">
        <v>20</v>
      </c>
      <c r="H76" s="9">
        <v>44</v>
      </c>
      <c r="I76" s="18">
        <v>540</v>
      </c>
      <c r="J76" s="19"/>
      <c r="K76" s="10">
        <v>13</v>
      </c>
      <c r="L76" s="10">
        <v>2</v>
      </c>
      <c r="M76" s="10">
        <f t="shared" si="1"/>
        <v>679</v>
      </c>
      <c r="N76" s="10"/>
    </row>
    <row r="77" spans="1:14" s="4" customFormat="1" ht="13.2" x14ac:dyDescent="0.25">
      <c r="A77" s="1" t="s">
        <v>300</v>
      </c>
      <c r="B77" s="1" t="s">
        <v>225</v>
      </c>
      <c r="C77" s="6"/>
      <c r="D77" s="6">
        <v>11</v>
      </c>
      <c r="E77" s="7">
        <v>7</v>
      </c>
      <c r="F77" s="7"/>
      <c r="G77" s="8"/>
      <c r="H77" s="9">
        <v>13</v>
      </c>
      <c r="I77" s="18">
        <v>10</v>
      </c>
      <c r="J77" s="19"/>
      <c r="K77" s="10">
        <v>4</v>
      </c>
      <c r="L77" s="10">
        <v>9</v>
      </c>
      <c r="M77" s="10">
        <f t="shared" si="1"/>
        <v>54</v>
      </c>
      <c r="N77" s="10"/>
    </row>
    <row r="78" spans="1:14" s="4" customFormat="1" ht="13.2" x14ac:dyDescent="0.25">
      <c r="A78" s="1" t="s">
        <v>300</v>
      </c>
      <c r="B78" s="1" t="s">
        <v>244</v>
      </c>
      <c r="C78" s="6">
        <v>5</v>
      </c>
      <c r="D78" s="6">
        <v>4</v>
      </c>
      <c r="E78" s="7">
        <v>6</v>
      </c>
      <c r="F78" s="7"/>
      <c r="G78" s="8">
        <v>8</v>
      </c>
      <c r="H78" s="9">
        <v>0</v>
      </c>
      <c r="I78" s="18">
        <v>5</v>
      </c>
      <c r="J78" s="19">
        <v>9</v>
      </c>
      <c r="K78" s="10">
        <v>9</v>
      </c>
      <c r="L78" s="10">
        <v>8</v>
      </c>
      <c r="M78" s="10">
        <f t="shared" si="1"/>
        <v>54</v>
      </c>
      <c r="N78" s="10"/>
    </row>
    <row r="79" spans="1:14" s="4" customFormat="1" ht="13.2" x14ac:dyDescent="0.25">
      <c r="A79" s="1" t="s">
        <v>300</v>
      </c>
      <c r="B79" s="1" t="s">
        <v>266</v>
      </c>
      <c r="C79" s="6">
        <v>145</v>
      </c>
      <c r="D79" s="6">
        <v>162</v>
      </c>
      <c r="E79" s="7">
        <v>121</v>
      </c>
      <c r="F79" s="7">
        <v>160</v>
      </c>
      <c r="G79" s="8">
        <v>152</v>
      </c>
      <c r="H79" s="9">
        <v>80</v>
      </c>
      <c r="I79" s="18">
        <v>104</v>
      </c>
      <c r="J79" s="19">
        <v>204</v>
      </c>
      <c r="K79" s="10">
        <v>230</v>
      </c>
      <c r="L79" s="10">
        <v>280</v>
      </c>
      <c r="M79" s="10">
        <f t="shared" si="1"/>
        <v>1638</v>
      </c>
      <c r="N79" s="10"/>
    </row>
    <row r="80" spans="1:14" s="4" customFormat="1" ht="13.2" x14ac:dyDescent="0.25">
      <c r="A80" s="1" t="s">
        <v>300</v>
      </c>
      <c r="B80" s="1" t="s">
        <v>276</v>
      </c>
      <c r="C80" s="6">
        <v>11</v>
      </c>
      <c r="D80" s="6">
        <v>23</v>
      </c>
      <c r="E80" s="7">
        <v>10</v>
      </c>
      <c r="F80" s="7">
        <v>18</v>
      </c>
      <c r="G80" s="8">
        <v>20</v>
      </c>
      <c r="H80" s="9">
        <v>22</v>
      </c>
      <c r="I80" s="18">
        <v>11</v>
      </c>
      <c r="J80" s="19">
        <v>37</v>
      </c>
      <c r="K80" s="10">
        <v>33</v>
      </c>
      <c r="L80" s="10">
        <v>20</v>
      </c>
      <c r="M80" s="10">
        <f t="shared" si="1"/>
        <v>205</v>
      </c>
      <c r="N80" s="10"/>
    </row>
    <row r="81" spans="1:14" s="4" customFormat="1" ht="13.2" x14ac:dyDescent="0.25">
      <c r="A81" s="1" t="s">
        <v>301</v>
      </c>
      <c r="B81" s="1" t="s">
        <v>7</v>
      </c>
      <c r="C81" s="6">
        <v>0</v>
      </c>
      <c r="D81" s="6">
        <v>1</v>
      </c>
      <c r="E81" s="7">
        <v>2</v>
      </c>
      <c r="F81" s="7">
        <v>2</v>
      </c>
      <c r="G81" s="8">
        <v>2</v>
      </c>
      <c r="H81" s="9">
        <v>3</v>
      </c>
      <c r="I81" s="18">
        <v>3</v>
      </c>
      <c r="J81" s="19">
        <v>3</v>
      </c>
      <c r="K81" s="10">
        <v>2</v>
      </c>
      <c r="L81" s="10">
        <v>3</v>
      </c>
      <c r="M81" s="10">
        <f t="shared" si="1"/>
        <v>21</v>
      </c>
      <c r="N81" s="10"/>
    </row>
    <row r="82" spans="1:14" s="4" customFormat="1" ht="13.2" x14ac:dyDescent="0.25">
      <c r="A82" s="1" t="s">
        <v>301</v>
      </c>
      <c r="B82" s="1" t="s">
        <v>8</v>
      </c>
      <c r="C82" s="6">
        <v>3</v>
      </c>
      <c r="D82" s="6">
        <v>5</v>
      </c>
      <c r="E82" s="7" t="s">
        <v>321</v>
      </c>
      <c r="F82" s="7">
        <v>5</v>
      </c>
      <c r="G82" s="8"/>
      <c r="H82" s="9">
        <v>1</v>
      </c>
      <c r="I82" s="18">
        <v>2</v>
      </c>
      <c r="J82" s="19">
        <v>1</v>
      </c>
      <c r="K82" s="10">
        <v>1</v>
      </c>
      <c r="L82" s="10">
        <v>5</v>
      </c>
      <c r="M82" s="10">
        <f t="shared" si="1"/>
        <v>23</v>
      </c>
      <c r="N82" s="10"/>
    </row>
    <row r="83" spans="1:14" s="4" customFormat="1" ht="13.2" x14ac:dyDescent="0.25">
      <c r="A83" s="1" t="s">
        <v>301</v>
      </c>
      <c r="B83" s="1" t="s">
        <v>16</v>
      </c>
      <c r="C83" s="6">
        <v>18</v>
      </c>
      <c r="D83" s="6">
        <v>14</v>
      </c>
      <c r="E83" s="7">
        <v>7</v>
      </c>
      <c r="F83" s="7">
        <v>23</v>
      </c>
      <c r="G83" s="8">
        <v>19</v>
      </c>
      <c r="H83" s="9">
        <v>20</v>
      </c>
      <c r="I83" s="18">
        <v>40</v>
      </c>
      <c r="J83" s="19">
        <v>13</v>
      </c>
      <c r="K83" s="10">
        <v>4</v>
      </c>
      <c r="L83" s="10">
        <v>19</v>
      </c>
      <c r="M83" s="10">
        <f t="shared" si="1"/>
        <v>177</v>
      </c>
      <c r="N83" s="10"/>
    </row>
    <row r="84" spans="1:14" s="4" customFormat="1" ht="13.2" x14ac:dyDescent="0.25">
      <c r="A84" s="1" t="s">
        <v>301</v>
      </c>
      <c r="B84" s="1" t="s">
        <v>57</v>
      </c>
      <c r="C84" s="6">
        <v>32</v>
      </c>
      <c r="D84" s="6">
        <v>15</v>
      </c>
      <c r="E84" s="7">
        <v>13</v>
      </c>
      <c r="F84" s="7">
        <v>14</v>
      </c>
      <c r="G84" s="8">
        <v>17</v>
      </c>
      <c r="H84" s="9">
        <v>31</v>
      </c>
      <c r="I84" s="18">
        <v>35</v>
      </c>
      <c r="J84" s="19">
        <v>4</v>
      </c>
      <c r="K84" s="10">
        <v>7</v>
      </c>
      <c r="L84" s="10">
        <v>23</v>
      </c>
      <c r="M84" s="10">
        <f t="shared" si="1"/>
        <v>191</v>
      </c>
      <c r="N84" s="10"/>
    </row>
    <row r="85" spans="1:14" s="4" customFormat="1" ht="13.2" x14ac:dyDescent="0.25">
      <c r="A85" s="1" t="s">
        <v>301</v>
      </c>
      <c r="B85" s="1" t="s">
        <v>68</v>
      </c>
      <c r="C85" s="6">
        <v>15</v>
      </c>
      <c r="D85" s="6">
        <v>12</v>
      </c>
      <c r="E85" s="7">
        <v>9</v>
      </c>
      <c r="F85" s="7"/>
      <c r="G85" s="8"/>
      <c r="H85" s="9">
        <v>9</v>
      </c>
      <c r="I85" s="18">
        <v>13</v>
      </c>
      <c r="J85" s="19">
        <v>3</v>
      </c>
      <c r="K85" s="10">
        <v>1</v>
      </c>
      <c r="L85" s="10">
        <v>1</v>
      </c>
      <c r="M85" s="10">
        <f t="shared" si="1"/>
        <v>63</v>
      </c>
      <c r="N85" s="10"/>
    </row>
    <row r="86" spans="1:14" s="4" customFormat="1" ht="13.2" x14ac:dyDescent="0.25">
      <c r="A86" s="1" t="s">
        <v>301</v>
      </c>
      <c r="B86" s="1" t="s">
        <v>89</v>
      </c>
      <c r="C86" s="6"/>
      <c r="D86" s="6">
        <v>1</v>
      </c>
      <c r="E86" s="7">
        <v>4</v>
      </c>
      <c r="F86" s="7">
        <v>5</v>
      </c>
      <c r="G86" s="8">
        <v>5</v>
      </c>
      <c r="H86" s="9">
        <v>0</v>
      </c>
      <c r="I86" s="18"/>
      <c r="J86" s="19"/>
      <c r="K86" s="10"/>
      <c r="L86" s="10">
        <v>1</v>
      </c>
      <c r="M86" s="10">
        <f t="shared" si="1"/>
        <v>16</v>
      </c>
      <c r="N86" s="10"/>
    </row>
    <row r="87" spans="1:14" s="4" customFormat="1" ht="13.2" x14ac:dyDescent="0.25">
      <c r="A87" s="1" t="s">
        <v>301</v>
      </c>
      <c r="B87" s="1" t="s">
        <v>92</v>
      </c>
      <c r="C87" s="6">
        <v>11</v>
      </c>
      <c r="D87" s="6">
        <v>64</v>
      </c>
      <c r="E87" s="7">
        <v>36</v>
      </c>
      <c r="F87" s="7">
        <v>18</v>
      </c>
      <c r="G87" s="8">
        <v>46</v>
      </c>
      <c r="H87" s="9">
        <v>64</v>
      </c>
      <c r="I87" s="18">
        <v>30</v>
      </c>
      <c r="J87" s="19">
        <v>22</v>
      </c>
      <c r="K87" s="10">
        <v>28</v>
      </c>
      <c r="L87" s="10">
        <v>28</v>
      </c>
      <c r="M87" s="10">
        <f t="shared" si="1"/>
        <v>347</v>
      </c>
      <c r="N87" s="10"/>
    </row>
    <row r="88" spans="1:14" s="4" customFormat="1" ht="13.2" x14ac:dyDescent="0.25">
      <c r="A88" s="1" t="s">
        <v>301</v>
      </c>
      <c r="B88" s="1" t="s">
        <v>102</v>
      </c>
      <c r="C88" s="6">
        <v>41</v>
      </c>
      <c r="D88" s="6">
        <v>55</v>
      </c>
      <c r="E88" s="7">
        <v>47</v>
      </c>
      <c r="F88" s="7">
        <v>30</v>
      </c>
      <c r="G88" s="8">
        <v>49</v>
      </c>
      <c r="H88" s="9">
        <v>77</v>
      </c>
      <c r="I88" s="18">
        <v>58</v>
      </c>
      <c r="J88" s="19"/>
      <c r="K88" s="10">
        <v>37</v>
      </c>
      <c r="L88" s="10">
        <v>21</v>
      </c>
      <c r="M88" s="10">
        <f t="shared" si="1"/>
        <v>415</v>
      </c>
      <c r="N88" s="10"/>
    </row>
    <row r="89" spans="1:14" s="4" customFormat="1" ht="13.2" x14ac:dyDescent="0.25">
      <c r="A89" s="1" t="s">
        <v>301</v>
      </c>
      <c r="B89" s="1" t="s">
        <v>132</v>
      </c>
      <c r="C89" s="6">
        <v>50</v>
      </c>
      <c r="D89" s="6"/>
      <c r="E89" s="7">
        <v>52</v>
      </c>
      <c r="F89" s="7">
        <v>60</v>
      </c>
      <c r="G89" s="8">
        <v>51</v>
      </c>
      <c r="H89" s="9">
        <v>39</v>
      </c>
      <c r="I89" s="18">
        <v>55</v>
      </c>
      <c r="J89" s="19">
        <v>37</v>
      </c>
      <c r="K89" s="10">
        <v>66</v>
      </c>
      <c r="L89" s="10">
        <v>25</v>
      </c>
      <c r="M89" s="10">
        <f t="shared" si="1"/>
        <v>435</v>
      </c>
      <c r="N89" s="10"/>
    </row>
    <row r="90" spans="1:14" s="4" customFormat="1" ht="13.2" x14ac:dyDescent="0.25">
      <c r="A90" s="1" t="s">
        <v>301</v>
      </c>
      <c r="B90" s="1" t="s">
        <v>173</v>
      </c>
      <c r="C90" s="6">
        <v>3</v>
      </c>
      <c r="D90" s="6"/>
      <c r="E90" s="7" t="s">
        <v>321</v>
      </c>
      <c r="F90" s="7">
        <v>16</v>
      </c>
      <c r="G90" s="8">
        <v>16</v>
      </c>
      <c r="H90" s="9">
        <v>4</v>
      </c>
      <c r="I90" s="18">
        <v>10</v>
      </c>
      <c r="J90" s="19"/>
      <c r="K90" s="10">
        <v>10</v>
      </c>
      <c r="L90" s="10">
        <v>30</v>
      </c>
      <c r="M90" s="10">
        <f t="shared" si="1"/>
        <v>89</v>
      </c>
      <c r="N90" s="10"/>
    </row>
    <row r="91" spans="1:14" s="4" customFormat="1" ht="13.2" x14ac:dyDescent="0.25">
      <c r="A91" s="1" t="s">
        <v>301</v>
      </c>
      <c r="B91" s="1" t="s">
        <v>176</v>
      </c>
      <c r="C91" s="6">
        <v>14</v>
      </c>
      <c r="D91" s="6">
        <v>17</v>
      </c>
      <c r="E91" s="7">
        <v>15</v>
      </c>
      <c r="F91" s="7">
        <v>15</v>
      </c>
      <c r="G91" s="8">
        <v>6</v>
      </c>
      <c r="H91" s="9">
        <v>29</v>
      </c>
      <c r="I91" s="18"/>
      <c r="J91" s="19">
        <v>14</v>
      </c>
      <c r="K91" s="10"/>
      <c r="L91" s="10" t="s">
        <v>321</v>
      </c>
      <c r="M91" s="10">
        <f t="shared" si="1"/>
        <v>110</v>
      </c>
      <c r="N91" s="10"/>
    </row>
    <row r="92" spans="1:14" s="4" customFormat="1" ht="13.2" x14ac:dyDescent="0.25">
      <c r="A92" s="1" t="s">
        <v>301</v>
      </c>
      <c r="B92" s="1" t="s">
        <v>279</v>
      </c>
      <c r="C92" s="6">
        <v>4</v>
      </c>
      <c r="D92" s="6">
        <v>8</v>
      </c>
      <c r="E92" s="7">
        <v>2</v>
      </c>
      <c r="F92" s="7">
        <v>15</v>
      </c>
      <c r="G92" s="8">
        <v>8</v>
      </c>
      <c r="H92" s="9">
        <v>8</v>
      </c>
      <c r="I92" s="18">
        <v>4</v>
      </c>
      <c r="J92" s="19">
        <v>4</v>
      </c>
      <c r="K92" s="10">
        <v>2</v>
      </c>
      <c r="L92" s="10">
        <v>7</v>
      </c>
      <c r="M92" s="10">
        <f t="shared" si="1"/>
        <v>62</v>
      </c>
      <c r="N92" s="10"/>
    </row>
    <row r="93" spans="1:14" s="4" customFormat="1" ht="13.2" x14ac:dyDescent="0.25">
      <c r="A93" s="1" t="s">
        <v>301</v>
      </c>
      <c r="B93" s="1" t="s">
        <v>290</v>
      </c>
      <c r="C93" s="6"/>
      <c r="D93" s="6"/>
      <c r="E93" s="11">
        <v>1</v>
      </c>
      <c r="F93" s="7">
        <v>5</v>
      </c>
      <c r="G93" s="8">
        <v>1</v>
      </c>
      <c r="H93" s="9"/>
      <c r="I93" s="18">
        <v>5</v>
      </c>
      <c r="J93" s="19">
        <v>2</v>
      </c>
      <c r="K93" s="10">
        <v>6</v>
      </c>
      <c r="L93" s="10">
        <v>4</v>
      </c>
      <c r="M93" s="10">
        <f t="shared" si="1"/>
        <v>24</v>
      </c>
      <c r="N93" s="10"/>
    </row>
    <row r="94" spans="1:14" s="4" customFormat="1" ht="13.2" x14ac:dyDescent="0.25">
      <c r="A94" s="1" t="s">
        <v>301</v>
      </c>
      <c r="B94" s="1" t="s">
        <v>291</v>
      </c>
      <c r="C94" s="6">
        <v>2</v>
      </c>
      <c r="D94" s="6">
        <v>10</v>
      </c>
      <c r="E94" s="7">
        <v>2</v>
      </c>
      <c r="F94" s="7">
        <v>6</v>
      </c>
      <c r="G94" s="8">
        <v>4</v>
      </c>
      <c r="H94" s="9">
        <v>2</v>
      </c>
      <c r="I94" s="18">
        <v>3</v>
      </c>
      <c r="J94" s="19">
        <v>2</v>
      </c>
      <c r="K94" s="10">
        <v>1</v>
      </c>
      <c r="L94" s="10">
        <v>6</v>
      </c>
      <c r="M94" s="10">
        <f t="shared" si="1"/>
        <v>38</v>
      </c>
      <c r="N94" s="10"/>
    </row>
    <row r="95" spans="1:14" s="4" customFormat="1" ht="13.2" x14ac:dyDescent="0.25">
      <c r="A95" s="1" t="s">
        <v>295</v>
      </c>
      <c r="B95" s="1" t="s">
        <v>15</v>
      </c>
      <c r="C95" s="6">
        <v>26</v>
      </c>
      <c r="D95" s="6"/>
      <c r="E95" s="7">
        <v>49</v>
      </c>
      <c r="F95" s="7">
        <v>88</v>
      </c>
      <c r="G95" s="8">
        <v>65</v>
      </c>
      <c r="H95" s="9"/>
      <c r="I95" s="18">
        <v>58</v>
      </c>
      <c r="J95" s="19">
        <v>37</v>
      </c>
      <c r="K95" s="10">
        <v>49</v>
      </c>
      <c r="L95" s="10">
        <v>64</v>
      </c>
      <c r="M95" s="10">
        <f t="shared" si="1"/>
        <v>436</v>
      </c>
      <c r="N95" s="10"/>
    </row>
    <row r="96" spans="1:14" s="4" customFormat="1" ht="13.2" x14ac:dyDescent="0.25">
      <c r="A96" s="1" t="s">
        <v>295</v>
      </c>
      <c r="B96" s="1" t="s">
        <v>24</v>
      </c>
      <c r="C96" s="6">
        <v>4</v>
      </c>
      <c r="D96" s="6">
        <v>15</v>
      </c>
      <c r="E96" s="7">
        <v>30</v>
      </c>
      <c r="F96" s="7">
        <v>15</v>
      </c>
      <c r="G96" s="8">
        <v>14</v>
      </c>
      <c r="H96" s="9">
        <v>25</v>
      </c>
      <c r="I96" s="18">
        <v>32</v>
      </c>
      <c r="J96" s="19">
        <v>20</v>
      </c>
      <c r="K96" s="10">
        <v>22</v>
      </c>
      <c r="L96" s="10">
        <v>16</v>
      </c>
      <c r="M96" s="10">
        <f t="shared" si="1"/>
        <v>193</v>
      </c>
      <c r="N96" s="10"/>
    </row>
    <row r="97" spans="1:14" s="4" customFormat="1" ht="13.2" x14ac:dyDescent="0.25">
      <c r="A97" s="1" t="s">
        <v>295</v>
      </c>
      <c r="B97" s="1" t="s">
        <v>26</v>
      </c>
      <c r="C97" s="6">
        <v>15</v>
      </c>
      <c r="D97" s="6">
        <v>6</v>
      </c>
      <c r="E97" s="7">
        <v>58</v>
      </c>
      <c r="F97" s="7">
        <v>58</v>
      </c>
      <c r="G97" s="8">
        <v>35</v>
      </c>
      <c r="H97" s="9">
        <v>42</v>
      </c>
      <c r="I97" s="18">
        <v>27</v>
      </c>
      <c r="J97" s="19">
        <v>35</v>
      </c>
      <c r="K97" s="10">
        <v>30</v>
      </c>
      <c r="L97" s="10">
        <v>49</v>
      </c>
      <c r="M97" s="10">
        <f t="shared" si="1"/>
        <v>355</v>
      </c>
      <c r="N97" s="10"/>
    </row>
    <row r="98" spans="1:14" s="4" customFormat="1" ht="13.2" x14ac:dyDescent="0.25">
      <c r="A98" s="1" t="s">
        <v>295</v>
      </c>
      <c r="B98" s="1" t="s">
        <v>27</v>
      </c>
      <c r="C98" s="6">
        <v>81</v>
      </c>
      <c r="D98" s="6">
        <v>60</v>
      </c>
      <c r="E98" s="7">
        <v>50</v>
      </c>
      <c r="F98" s="7">
        <v>32</v>
      </c>
      <c r="G98" s="8">
        <v>55</v>
      </c>
      <c r="H98" s="9">
        <v>50</v>
      </c>
      <c r="I98" s="18">
        <v>50</v>
      </c>
      <c r="J98" s="19">
        <v>64</v>
      </c>
      <c r="K98" s="10">
        <v>79</v>
      </c>
      <c r="L98" s="10">
        <v>75</v>
      </c>
      <c r="M98" s="10">
        <f t="shared" si="1"/>
        <v>596</v>
      </c>
      <c r="N98" s="10"/>
    </row>
    <row r="99" spans="1:14" s="4" customFormat="1" ht="13.2" x14ac:dyDescent="0.25">
      <c r="A99" s="1" t="s">
        <v>295</v>
      </c>
      <c r="B99" s="1" t="s">
        <v>38</v>
      </c>
      <c r="C99" s="6">
        <v>25</v>
      </c>
      <c r="D99" s="6">
        <v>10</v>
      </c>
      <c r="E99" s="7">
        <v>80</v>
      </c>
      <c r="F99" s="7">
        <v>28</v>
      </c>
      <c r="G99" s="8">
        <v>52</v>
      </c>
      <c r="H99" s="9">
        <v>9</v>
      </c>
      <c r="I99" s="18">
        <v>7</v>
      </c>
      <c r="J99" s="19">
        <v>38</v>
      </c>
      <c r="K99" s="10">
        <v>36</v>
      </c>
      <c r="L99" s="10">
        <v>43</v>
      </c>
      <c r="M99" s="10">
        <f t="shared" si="1"/>
        <v>328</v>
      </c>
      <c r="N99" s="10"/>
    </row>
    <row r="100" spans="1:14" s="4" customFormat="1" ht="13.2" x14ac:dyDescent="0.25">
      <c r="A100" s="1" t="s">
        <v>295</v>
      </c>
      <c r="B100" s="1" t="s">
        <v>71</v>
      </c>
      <c r="C100" s="6">
        <v>229</v>
      </c>
      <c r="D100" s="6"/>
      <c r="E100" s="7">
        <v>378</v>
      </c>
      <c r="F100" s="7"/>
      <c r="G100" s="8">
        <v>359</v>
      </c>
      <c r="H100" s="9">
        <v>365</v>
      </c>
      <c r="I100" s="18">
        <v>329</v>
      </c>
      <c r="J100" s="19">
        <v>354</v>
      </c>
      <c r="K100" s="10">
        <v>275</v>
      </c>
      <c r="L100" s="10">
        <v>330</v>
      </c>
      <c r="M100" s="10">
        <f t="shared" si="1"/>
        <v>2619</v>
      </c>
      <c r="N100" s="10"/>
    </row>
    <row r="101" spans="1:14" s="4" customFormat="1" ht="13.2" x14ac:dyDescent="0.25">
      <c r="A101" s="1" t="s">
        <v>295</v>
      </c>
      <c r="B101" s="1" t="s">
        <v>84</v>
      </c>
      <c r="C101" s="6">
        <v>116</v>
      </c>
      <c r="D101" s="6">
        <v>150</v>
      </c>
      <c r="E101" s="7">
        <v>150</v>
      </c>
      <c r="F101" s="7">
        <v>100</v>
      </c>
      <c r="G101" s="8">
        <v>120</v>
      </c>
      <c r="H101" s="9">
        <v>175</v>
      </c>
      <c r="I101" s="18">
        <v>185</v>
      </c>
      <c r="J101" s="19">
        <v>199</v>
      </c>
      <c r="K101" s="10">
        <v>158</v>
      </c>
      <c r="L101" s="10">
        <v>160</v>
      </c>
      <c r="M101" s="10">
        <f t="shared" si="1"/>
        <v>1513</v>
      </c>
      <c r="N101" s="10"/>
    </row>
    <row r="102" spans="1:14" s="4" customFormat="1" ht="13.2" x14ac:dyDescent="0.25">
      <c r="A102" s="1" t="s">
        <v>295</v>
      </c>
      <c r="B102" s="1" t="s">
        <v>85</v>
      </c>
      <c r="C102" s="6"/>
      <c r="D102" s="6">
        <v>110</v>
      </c>
      <c r="E102" s="7">
        <v>111</v>
      </c>
      <c r="F102" s="7">
        <v>100</v>
      </c>
      <c r="G102" s="8">
        <v>148</v>
      </c>
      <c r="H102" s="9">
        <v>140</v>
      </c>
      <c r="I102" s="18">
        <v>135</v>
      </c>
      <c r="J102" s="19">
        <v>195</v>
      </c>
      <c r="K102" s="10">
        <v>71</v>
      </c>
      <c r="L102" s="10">
        <v>102</v>
      </c>
      <c r="M102" s="10">
        <f t="shared" si="1"/>
        <v>1112</v>
      </c>
      <c r="N102" s="10"/>
    </row>
    <row r="103" spans="1:14" s="4" customFormat="1" ht="13.2" x14ac:dyDescent="0.25">
      <c r="A103" s="1" t="s">
        <v>295</v>
      </c>
      <c r="B103" s="1" t="s">
        <v>87</v>
      </c>
      <c r="C103" s="6">
        <v>7</v>
      </c>
      <c r="D103" s="6">
        <v>58</v>
      </c>
      <c r="E103" s="7">
        <v>7</v>
      </c>
      <c r="F103" s="7">
        <v>19</v>
      </c>
      <c r="G103" s="8">
        <v>21</v>
      </c>
      <c r="H103" s="9">
        <v>26</v>
      </c>
      <c r="I103" s="18"/>
      <c r="J103" s="19"/>
      <c r="K103" s="10">
        <v>20</v>
      </c>
      <c r="L103" s="47" t="s">
        <v>365</v>
      </c>
      <c r="M103" s="10">
        <f t="shared" si="1"/>
        <v>158</v>
      </c>
      <c r="N103" s="10"/>
    </row>
    <row r="104" spans="1:14" s="4" customFormat="1" ht="13.2" x14ac:dyDescent="0.25">
      <c r="A104" s="1" t="s">
        <v>295</v>
      </c>
      <c r="B104" s="1" t="s">
        <v>88</v>
      </c>
      <c r="C104" s="6">
        <v>20</v>
      </c>
      <c r="D104" s="6"/>
      <c r="E104" s="7" t="s">
        <v>321</v>
      </c>
      <c r="F104" s="7"/>
      <c r="G104" s="8">
        <v>17</v>
      </c>
      <c r="H104" s="9"/>
      <c r="I104" s="18">
        <v>18</v>
      </c>
      <c r="J104" s="19">
        <v>30</v>
      </c>
      <c r="K104" s="10">
        <v>25</v>
      </c>
      <c r="L104" s="10">
        <v>14</v>
      </c>
      <c r="M104" s="10">
        <f t="shared" si="1"/>
        <v>124</v>
      </c>
      <c r="N104" s="10"/>
    </row>
    <row r="105" spans="1:14" s="4" customFormat="1" ht="13.2" x14ac:dyDescent="0.25">
      <c r="A105" s="1" t="s">
        <v>295</v>
      </c>
      <c r="B105" s="1" t="s">
        <v>103</v>
      </c>
      <c r="C105" s="6">
        <v>10</v>
      </c>
      <c r="D105" s="6"/>
      <c r="E105" s="7">
        <v>10</v>
      </c>
      <c r="F105" s="7"/>
      <c r="G105" s="8">
        <v>10</v>
      </c>
      <c r="H105" s="9">
        <v>10</v>
      </c>
      <c r="I105" s="18">
        <v>31</v>
      </c>
      <c r="J105" s="19">
        <v>80</v>
      </c>
      <c r="K105" s="10">
        <v>72</v>
      </c>
      <c r="L105" s="10">
        <v>6</v>
      </c>
      <c r="M105" s="10">
        <f t="shared" si="1"/>
        <v>229</v>
      </c>
      <c r="N105" s="10"/>
    </row>
    <row r="106" spans="1:14" s="4" customFormat="1" ht="13.2" x14ac:dyDescent="0.25">
      <c r="A106" s="1" t="s">
        <v>295</v>
      </c>
      <c r="B106" s="1" t="s">
        <v>106</v>
      </c>
      <c r="C106" s="6">
        <v>95</v>
      </c>
      <c r="D106" s="6">
        <v>105</v>
      </c>
      <c r="E106" s="7">
        <v>160</v>
      </c>
      <c r="F106" s="7">
        <v>150</v>
      </c>
      <c r="G106" s="8">
        <v>195</v>
      </c>
      <c r="H106" s="9">
        <v>249</v>
      </c>
      <c r="I106" s="18">
        <v>203</v>
      </c>
      <c r="J106" s="19">
        <v>201</v>
      </c>
      <c r="K106" s="10">
        <v>171</v>
      </c>
      <c r="L106" s="10">
        <v>182</v>
      </c>
      <c r="M106" s="10">
        <f t="shared" si="1"/>
        <v>1711</v>
      </c>
      <c r="N106" s="10"/>
    </row>
    <row r="107" spans="1:14" s="4" customFormat="1" ht="13.2" x14ac:dyDescent="0.25">
      <c r="A107" s="1" t="s">
        <v>295</v>
      </c>
      <c r="B107" s="1" t="s">
        <v>113</v>
      </c>
      <c r="C107" s="6">
        <v>71</v>
      </c>
      <c r="D107" s="6">
        <v>49</v>
      </c>
      <c r="E107" s="7">
        <v>91</v>
      </c>
      <c r="F107" s="7">
        <v>49</v>
      </c>
      <c r="G107" s="8">
        <v>98</v>
      </c>
      <c r="H107" s="9">
        <v>77</v>
      </c>
      <c r="I107" s="18">
        <v>40</v>
      </c>
      <c r="J107" s="19"/>
      <c r="K107" s="10">
        <v>25</v>
      </c>
      <c r="L107" s="10">
        <v>13</v>
      </c>
      <c r="M107" s="10">
        <f t="shared" si="1"/>
        <v>513</v>
      </c>
      <c r="N107" s="10"/>
    </row>
    <row r="108" spans="1:14" s="4" customFormat="1" ht="13.2" x14ac:dyDescent="0.25">
      <c r="A108" s="1" t="s">
        <v>295</v>
      </c>
      <c r="B108" s="1" t="s">
        <v>116</v>
      </c>
      <c r="C108" s="6"/>
      <c r="D108" s="6">
        <v>55</v>
      </c>
      <c r="E108" s="7">
        <v>61</v>
      </c>
      <c r="F108" s="7">
        <v>100</v>
      </c>
      <c r="G108" s="8">
        <v>71</v>
      </c>
      <c r="H108" s="9">
        <v>10</v>
      </c>
      <c r="I108" s="18">
        <v>138</v>
      </c>
      <c r="J108" s="19">
        <v>80</v>
      </c>
      <c r="K108" s="10">
        <v>102</v>
      </c>
      <c r="L108" s="10">
        <v>77</v>
      </c>
      <c r="M108" s="10">
        <f t="shared" si="1"/>
        <v>694</v>
      </c>
      <c r="N108" s="10"/>
    </row>
    <row r="109" spans="1:14" s="4" customFormat="1" ht="13.2" x14ac:dyDescent="0.25">
      <c r="A109" s="1" t="s">
        <v>295</v>
      </c>
      <c r="B109" s="1" t="s">
        <v>130</v>
      </c>
      <c r="C109" s="6"/>
      <c r="D109" s="6">
        <v>19</v>
      </c>
      <c r="E109" s="7">
        <v>21</v>
      </c>
      <c r="F109" s="7"/>
      <c r="G109" s="8">
        <v>36</v>
      </c>
      <c r="H109" s="9">
        <v>46</v>
      </c>
      <c r="I109" s="18">
        <v>44</v>
      </c>
      <c r="J109" s="19">
        <v>51</v>
      </c>
      <c r="K109" s="10">
        <v>28</v>
      </c>
      <c r="L109" s="10">
        <v>38</v>
      </c>
      <c r="M109" s="10">
        <f t="shared" si="1"/>
        <v>283</v>
      </c>
      <c r="N109" s="10"/>
    </row>
    <row r="110" spans="1:14" s="4" customFormat="1" ht="13.2" x14ac:dyDescent="0.25">
      <c r="A110" s="1" t="s">
        <v>295</v>
      </c>
      <c r="B110" s="1" t="s">
        <v>133</v>
      </c>
      <c r="C110" s="6">
        <v>80</v>
      </c>
      <c r="D110" s="6">
        <v>74</v>
      </c>
      <c r="E110" s="7">
        <v>107</v>
      </c>
      <c r="F110" s="7">
        <v>130</v>
      </c>
      <c r="G110" s="8">
        <v>95</v>
      </c>
      <c r="H110" s="9">
        <v>90</v>
      </c>
      <c r="I110" s="18">
        <v>181</v>
      </c>
      <c r="J110" s="19">
        <v>145</v>
      </c>
      <c r="K110" s="10">
        <v>114</v>
      </c>
      <c r="L110" s="10">
        <v>152</v>
      </c>
      <c r="M110" s="10">
        <f t="shared" si="1"/>
        <v>1168</v>
      </c>
      <c r="N110" s="10"/>
    </row>
    <row r="111" spans="1:14" s="4" customFormat="1" ht="13.2" x14ac:dyDescent="0.25">
      <c r="A111" s="1" t="s">
        <v>295</v>
      </c>
      <c r="B111" s="1" t="s">
        <v>136</v>
      </c>
      <c r="C111" s="6">
        <v>246</v>
      </c>
      <c r="D111" s="6">
        <v>214</v>
      </c>
      <c r="E111" s="7">
        <v>235</v>
      </c>
      <c r="F111" s="7">
        <v>449</v>
      </c>
      <c r="G111" s="8">
        <v>1627</v>
      </c>
      <c r="H111" s="9">
        <v>221</v>
      </c>
      <c r="I111" s="18">
        <v>803</v>
      </c>
      <c r="J111" s="19">
        <v>690</v>
      </c>
      <c r="K111" s="10">
        <v>188</v>
      </c>
      <c r="L111" s="10">
        <v>261</v>
      </c>
      <c r="M111" s="10">
        <f t="shared" si="1"/>
        <v>4934</v>
      </c>
      <c r="N111" s="10"/>
    </row>
    <row r="112" spans="1:14" s="4" customFormat="1" ht="13.2" x14ac:dyDescent="0.25">
      <c r="A112" s="1" t="s">
        <v>295</v>
      </c>
      <c r="B112" s="1" t="s">
        <v>169</v>
      </c>
      <c r="C112" s="6">
        <v>5</v>
      </c>
      <c r="D112" s="6">
        <v>20</v>
      </c>
      <c r="E112" s="7">
        <v>20</v>
      </c>
      <c r="F112" s="7"/>
      <c r="G112" s="8">
        <v>31</v>
      </c>
      <c r="H112" s="9">
        <v>27</v>
      </c>
      <c r="I112" s="18">
        <v>41</v>
      </c>
      <c r="J112" s="19">
        <v>46</v>
      </c>
      <c r="K112" s="10">
        <v>42</v>
      </c>
      <c r="L112" s="10">
        <v>42</v>
      </c>
      <c r="M112" s="10">
        <f t="shared" si="1"/>
        <v>274</v>
      </c>
      <c r="N112" s="10"/>
    </row>
    <row r="113" spans="1:14" s="4" customFormat="1" ht="13.2" x14ac:dyDescent="0.25">
      <c r="A113" s="1" t="s">
        <v>295</v>
      </c>
      <c r="B113" s="1" t="s">
        <v>175</v>
      </c>
      <c r="C113" s="6">
        <v>90</v>
      </c>
      <c r="D113" s="6">
        <v>0</v>
      </c>
      <c r="E113" s="7">
        <v>11</v>
      </c>
      <c r="F113" s="7">
        <v>2</v>
      </c>
      <c r="G113" s="8">
        <v>1</v>
      </c>
      <c r="H113" s="9">
        <v>24</v>
      </c>
      <c r="I113" s="18">
        <v>14</v>
      </c>
      <c r="J113" s="19">
        <v>30</v>
      </c>
      <c r="K113" s="10">
        <v>22</v>
      </c>
      <c r="L113" s="10">
        <v>9</v>
      </c>
      <c r="M113" s="10">
        <f t="shared" si="1"/>
        <v>203</v>
      </c>
      <c r="N113" s="10"/>
    </row>
    <row r="114" spans="1:14" s="4" customFormat="1" ht="13.2" x14ac:dyDescent="0.25">
      <c r="A114" s="1" t="s">
        <v>295</v>
      </c>
      <c r="B114" s="1" t="s">
        <v>185</v>
      </c>
      <c r="C114" s="6">
        <v>78</v>
      </c>
      <c r="D114" s="6">
        <v>60</v>
      </c>
      <c r="E114" s="7">
        <v>43</v>
      </c>
      <c r="F114" s="7">
        <v>69</v>
      </c>
      <c r="G114" s="8">
        <v>63</v>
      </c>
      <c r="H114" s="9">
        <v>76</v>
      </c>
      <c r="I114" s="18">
        <v>64</v>
      </c>
      <c r="J114" s="19"/>
      <c r="K114" s="10">
        <v>105</v>
      </c>
      <c r="L114" s="10" t="s">
        <v>321</v>
      </c>
      <c r="M114" s="10">
        <f t="shared" si="1"/>
        <v>558</v>
      </c>
      <c r="N114" s="10"/>
    </row>
    <row r="115" spans="1:14" s="4" customFormat="1" ht="13.2" x14ac:dyDescent="0.25">
      <c r="A115" s="1" t="s">
        <v>295</v>
      </c>
      <c r="B115" s="1" t="s">
        <v>186</v>
      </c>
      <c r="C115" s="6"/>
      <c r="D115" s="6"/>
      <c r="E115" s="7">
        <v>52</v>
      </c>
      <c r="F115" s="7">
        <v>68</v>
      </c>
      <c r="G115" s="8">
        <v>40</v>
      </c>
      <c r="H115" s="9">
        <v>71</v>
      </c>
      <c r="I115" s="18">
        <v>40</v>
      </c>
      <c r="J115" s="19">
        <v>41</v>
      </c>
      <c r="K115" s="10">
        <v>82</v>
      </c>
      <c r="L115" s="10">
        <v>95</v>
      </c>
      <c r="M115" s="10">
        <f t="shared" si="1"/>
        <v>489</v>
      </c>
      <c r="N115" s="10"/>
    </row>
    <row r="116" spans="1:14" s="4" customFormat="1" ht="13.2" x14ac:dyDescent="0.25">
      <c r="A116" s="1" t="s">
        <v>295</v>
      </c>
      <c r="B116" s="1" t="s">
        <v>190</v>
      </c>
      <c r="C116" s="6">
        <v>30</v>
      </c>
      <c r="D116" s="6">
        <v>12</v>
      </c>
      <c r="E116" s="7">
        <v>5</v>
      </c>
      <c r="F116" s="7">
        <v>10</v>
      </c>
      <c r="G116" s="8">
        <v>10</v>
      </c>
      <c r="H116" s="9">
        <v>29</v>
      </c>
      <c r="I116" s="18">
        <v>20</v>
      </c>
      <c r="J116" s="19">
        <v>29</v>
      </c>
      <c r="K116" s="10">
        <v>15</v>
      </c>
      <c r="L116" s="10">
        <v>68</v>
      </c>
      <c r="M116" s="10">
        <f t="shared" si="1"/>
        <v>228</v>
      </c>
      <c r="N116" s="10"/>
    </row>
    <row r="117" spans="1:14" s="4" customFormat="1" ht="13.2" x14ac:dyDescent="0.25">
      <c r="A117" s="1" t="s">
        <v>295</v>
      </c>
      <c r="B117" s="1" t="s">
        <v>198</v>
      </c>
      <c r="C117" s="6">
        <v>20</v>
      </c>
      <c r="D117" s="6"/>
      <c r="E117" s="7">
        <v>16</v>
      </c>
      <c r="F117" s="7">
        <v>63</v>
      </c>
      <c r="G117" s="8">
        <v>39</v>
      </c>
      <c r="H117" s="9">
        <v>38</v>
      </c>
      <c r="I117" s="18">
        <v>33</v>
      </c>
      <c r="J117" s="19">
        <v>53</v>
      </c>
      <c r="K117" s="10">
        <v>43</v>
      </c>
      <c r="L117" s="10">
        <v>53</v>
      </c>
      <c r="M117" s="10">
        <f t="shared" si="1"/>
        <v>358</v>
      </c>
      <c r="N117" s="10"/>
    </row>
    <row r="118" spans="1:14" s="4" customFormat="1" ht="13.2" x14ac:dyDescent="0.25">
      <c r="A118" s="1" t="s">
        <v>295</v>
      </c>
      <c r="B118" s="1" t="s">
        <v>210</v>
      </c>
      <c r="C118" s="6">
        <v>22</v>
      </c>
      <c r="D118" s="6">
        <v>33</v>
      </c>
      <c r="E118" s="7" t="s">
        <v>321</v>
      </c>
      <c r="F118" s="7"/>
      <c r="G118" s="8">
        <v>32</v>
      </c>
      <c r="H118" s="9">
        <v>7</v>
      </c>
      <c r="I118" s="18">
        <v>4</v>
      </c>
      <c r="J118" s="19"/>
      <c r="K118" s="10">
        <v>58</v>
      </c>
      <c r="L118" s="10">
        <v>13</v>
      </c>
      <c r="M118" s="10">
        <f t="shared" si="1"/>
        <v>169</v>
      </c>
      <c r="N118" s="10"/>
    </row>
    <row r="119" spans="1:14" s="4" customFormat="1" ht="13.2" x14ac:dyDescent="0.25">
      <c r="A119" s="1" t="s">
        <v>295</v>
      </c>
      <c r="B119" s="1" t="s">
        <v>211</v>
      </c>
      <c r="C119" s="6">
        <v>10</v>
      </c>
      <c r="D119" s="6">
        <v>4</v>
      </c>
      <c r="E119" s="7">
        <v>18</v>
      </c>
      <c r="F119" s="7"/>
      <c r="G119" s="8">
        <v>31</v>
      </c>
      <c r="H119" s="9">
        <v>41</v>
      </c>
      <c r="I119" s="18">
        <v>56</v>
      </c>
      <c r="J119" s="19"/>
      <c r="K119" s="10">
        <v>22</v>
      </c>
      <c r="L119" s="10">
        <v>28</v>
      </c>
      <c r="M119" s="10">
        <f t="shared" si="1"/>
        <v>210</v>
      </c>
      <c r="N119" s="10"/>
    </row>
    <row r="120" spans="1:14" s="4" customFormat="1" ht="13.2" x14ac:dyDescent="0.25">
      <c r="A120" s="1" t="s">
        <v>295</v>
      </c>
      <c r="B120" s="1" t="s">
        <v>227</v>
      </c>
      <c r="C120" s="6">
        <v>29</v>
      </c>
      <c r="D120" s="6">
        <v>27</v>
      </c>
      <c r="E120" s="7">
        <v>13</v>
      </c>
      <c r="F120" s="7">
        <v>52</v>
      </c>
      <c r="G120" s="8">
        <v>56</v>
      </c>
      <c r="H120" s="9"/>
      <c r="I120" s="18">
        <v>6</v>
      </c>
      <c r="J120" s="19">
        <v>25</v>
      </c>
      <c r="K120" s="10">
        <v>81</v>
      </c>
      <c r="L120" s="10">
        <v>28</v>
      </c>
      <c r="M120" s="10">
        <f t="shared" si="1"/>
        <v>317</v>
      </c>
      <c r="N120" s="10"/>
    </row>
    <row r="121" spans="1:14" s="4" customFormat="1" ht="13.2" x14ac:dyDescent="0.25">
      <c r="A121" s="1" t="s">
        <v>295</v>
      </c>
      <c r="B121" s="1" t="s">
        <v>232</v>
      </c>
      <c r="C121" s="6"/>
      <c r="D121" s="6">
        <v>139</v>
      </c>
      <c r="E121" s="7">
        <v>167</v>
      </c>
      <c r="F121" s="7">
        <v>87</v>
      </c>
      <c r="G121" s="8">
        <v>150</v>
      </c>
      <c r="H121" s="9"/>
      <c r="I121" s="18">
        <v>110</v>
      </c>
      <c r="J121" s="19">
        <v>42</v>
      </c>
      <c r="K121" s="10">
        <v>185</v>
      </c>
      <c r="L121" s="10">
        <v>109</v>
      </c>
      <c r="M121" s="10">
        <f t="shared" si="1"/>
        <v>989</v>
      </c>
      <c r="N121" s="10"/>
    </row>
    <row r="122" spans="1:14" s="4" customFormat="1" ht="13.2" x14ac:dyDescent="0.25">
      <c r="A122" s="1" t="s">
        <v>295</v>
      </c>
      <c r="B122" s="1" t="s">
        <v>253</v>
      </c>
      <c r="C122" s="6">
        <v>159</v>
      </c>
      <c r="D122" s="6">
        <v>133</v>
      </c>
      <c r="E122" s="7">
        <v>154</v>
      </c>
      <c r="F122" s="7">
        <v>114</v>
      </c>
      <c r="G122" s="8">
        <v>123</v>
      </c>
      <c r="H122" s="9"/>
      <c r="I122" s="18"/>
      <c r="J122" s="19">
        <v>115</v>
      </c>
      <c r="K122" s="10">
        <v>35</v>
      </c>
      <c r="L122" s="10">
        <v>63</v>
      </c>
      <c r="M122" s="10">
        <f t="shared" si="1"/>
        <v>896</v>
      </c>
      <c r="N122" s="10"/>
    </row>
    <row r="123" spans="1:14" s="4" customFormat="1" ht="13.2" x14ac:dyDescent="0.25">
      <c r="A123" s="1" t="s">
        <v>295</v>
      </c>
      <c r="B123" s="1" t="s">
        <v>268</v>
      </c>
      <c r="C123" s="6">
        <v>55</v>
      </c>
      <c r="D123" s="6">
        <v>54</v>
      </c>
      <c r="E123" s="7">
        <v>65</v>
      </c>
      <c r="F123" s="7">
        <v>79</v>
      </c>
      <c r="G123" s="8">
        <v>99</v>
      </c>
      <c r="H123" s="9">
        <v>84</v>
      </c>
      <c r="I123" s="18">
        <v>98</v>
      </c>
      <c r="J123" s="19">
        <v>76</v>
      </c>
      <c r="K123" s="10">
        <v>152</v>
      </c>
      <c r="L123" s="10">
        <v>159</v>
      </c>
      <c r="M123" s="10">
        <f t="shared" si="1"/>
        <v>921</v>
      </c>
      <c r="N123" s="10"/>
    </row>
    <row r="124" spans="1:14" s="4" customFormat="1" ht="13.2" x14ac:dyDescent="0.25">
      <c r="A124" s="1" t="s">
        <v>295</v>
      </c>
      <c r="B124" s="1" t="s">
        <v>274</v>
      </c>
      <c r="C124" s="6">
        <v>1</v>
      </c>
      <c r="D124" s="6">
        <v>4</v>
      </c>
      <c r="E124" s="7">
        <v>10</v>
      </c>
      <c r="F124" s="7">
        <v>5</v>
      </c>
      <c r="G124" s="8">
        <v>13</v>
      </c>
      <c r="H124" s="9">
        <v>28</v>
      </c>
      <c r="I124" s="18">
        <v>31</v>
      </c>
      <c r="J124" s="19">
        <v>62</v>
      </c>
      <c r="K124" s="10">
        <v>78</v>
      </c>
      <c r="L124" s="10">
        <v>50</v>
      </c>
      <c r="M124" s="10">
        <f t="shared" si="1"/>
        <v>282</v>
      </c>
      <c r="N124" s="10"/>
    </row>
    <row r="125" spans="1:14" s="4" customFormat="1" ht="13.2" x14ac:dyDescent="0.25">
      <c r="A125" s="1" t="s">
        <v>295</v>
      </c>
      <c r="B125" s="1" t="s">
        <v>280</v>
      </c>
      <c r="C125" s="6">
        <v>90</v>
      </c>
      <c r="D125" s="6">
        <v>117</v>
      </c>
      <c r="E125" s="7">
        <v>71</v>
      </c>
      <c r="F125" s="7"/>
      <c r="G125" s="8">
        <v>26</v>
      </c>
      <c r="H125" s="9">
        <v>155</v>
      </c>
      <c r="I125" s="18">
        <v>112</v>
      </c>
      <c r="J125" s="19">
        <v>114</v>
      </c>
      <c r="K125" s="10">
        <v>217</v>
      </c>
      <c r="L125" s="10">
        <v>128</v>
      </c>
      <c r="M125" s="10">
        <f t="shared" si="1"/>
        <v>1030</v>
      </c>
      <c r="N125" s="10"/>
    </row>
    <row r="126" spans="1:14" s="4" customFormat="1" ht="13.2" x14ac:dyDescent="0.25">
      <c r="A126" s="1" t="s">
        <v>295</v>
      </c>
      <c r="B126" s="1" t="s">
        <v>284</v>
      </c>
      <c r="C126" s="6">
        <v>10</v>
      </c>
      <c r="D126" s="6">
        <v>70</v>
      </c>
      <c r="E126" s="7">
        <v>67</v>
      </c>
      <c r="F126" s="7"/>
      <c r="G126" s="8">
        <v>22</v>
      </c>
      <c r="H126" s="9">
        <v>2</v>
      </c>
      <c r="I126" s="18">
        <v>15</v>
      </c>
      <c r="J126" s="19">
        <v>3</v>
      </c>
      <c r="K126" s="10">
        <v>4</v>
      </c>
      <c r="L126" s="10">
        <v>9</v>
      </c>
      <c r="M126" s="10">
        <f t="shared" si="1"/>
        <v>202</v>
      </c>
      <c r="N126" s="10"/>
    </row>
    <row r="127" spans="1:14" s="4" customFormat="1" ht="13.2" x14ac:dyDescent="0.25">
      <c r="A127" s="1" t="s">
        <v>295</v>
      </c>
      <c r="B127" s="1" t="s">
        <v>289</v>
      </c>
      <c r="C127" s="6"/>
      <c r="D127" s="6">
        <v>55</v>
      </c>
      <c r="E127" s="11">
        <v>41</v>
      </c>
      <c r="F127" s="7">
        <v>15</v>
      </c>
      <c r="G127" s="8">
        <v>32</v>
      </c>
      <c r="H127" s="9">
        <v>7</v>
      </c>
      <c r="I127" s="18">
        <v>12</v>
      </c>
      <c r="J127" s="19"/>
      <c r="K127" s="10"/>
      <c r="L127" s="10">
        <v>35</v>
      </c>
      <c r="M127" s="10">
        <f t="shared" si="1"/>
        <v>197</v>
      </c>
      <c r="N127" s="10"/>
    </row>
    <row r="128" spans="1:14" s="4" customFormat="1" ht="13.2" x14ac:dyDescent="0.25">
      <c r="A128" s="1" t="s">
        <v>200</v>
      </c>
      <c r="B128" s="1" t="s">
        <v>22</v>
      </c>
      <c r="C128" s="6">
        <v>96</v>
      </c>
      <c r="D128" s="6">
        <v>83</v>
      </c>
      <c r="E128" s="7">
        <v>91</v>
      </c>
      <c r="F128" s="7">
        <v>72</v>
      </c>
      <c r="G128" s="8">
        <v>64</v>
      </c>
      <c r="H128" s="9">
        <v>44</v>
      </c>
      <c r="I128" s="18">
        <v>84</v>
      </c>
      <c r="J128" s="19">
        <v>43</v>
      </c>
      <c r="K128" s="10">
        <v>71</v>
      </c>
      <c r="L128" s="10">
        <v>64</v>
      </c>
      <c r="M128" s="10">
        <f t="shared" si="1"/>
        <v>712</v>
      </c>
      <c r="N128" s="10"/>
    </row>
    <row r="129" spans="1:14" s="4" customFormat="1" ht="13.2" x14ac:dyDescent="0.25">
      <c r="A129" s="1" t="s">
        <v>200</v>
      </c>
      <c r="B129" s="1" t="s">
        <v>29</v>
      </c>
      <c r="C129" s="6">
        <v>34</v>
      </c>
      <c r="D129" s="6"/>
      <c r="E129" s="7">
        <v>60</v>
      </c>
      <c r="F129" s="7">
        <v>80</v>
      </c>
      <c r="G129" s="8">
        <v>72</v>
      </c>
      <c r="H129" s="9">
        <v>91</v>
      </c>
      <c r="I129" s="18">
        <v>59</v>
      </c>
      <c r="J129" s="19">
        <v>65</v>
      </c>
      <c r="K129" s="10">
        <v>60</v>
      </c>
      <c r="L129" s="10">
        <v>149</v>
      </c>
      <c r="M129" s="10">
        <f t="shared" si="1"/>
        <v>670</v>
      </c>
      <c r="N129" s="10"/>
    </row>
    <row r="130" spans="1:14" s="4" customFormat="1" ht="13.2" x14ac:dyDescent="0.25">
      <c r="A130" s="1" t="s">
        <v>200</v>
      </c>
      <c r="B130" s="1" t="s">
        <v>33</v>
      </c>
      <c r="C130" s="6">
        <v>38</v>
      </c>
      <c r="D130" s="6"/>
      <c r="E130" s="7">
        <v>69</v>
      </c>
      <c r="F130" s="7"/>
      <c r="G130" s="8">
        <v>57</v>
      </c>
      <c r="H130" s="9">
        <v>74</v>
      </c>
      <c r="I130" s="18">
        <v>80</v>
      </c>
      <c r="J130" s="19"/>
      <c r="K130" s="10">
        <v>46</v>
      </c>
      <c r="L130" s="10">
        <v>58</v>
      </c>
      <c r="M130" s="10">
        <f t="shared" si="1"/>
        <v>422</v>
      </c>
      <c r="N130" s="10"/>
    </row>
    <row r="131" spans="1:14" s="4" customFormat="1" ht="13.2" x14ac:dyDescent="0.25">
      <c r="A131" s="1" t="s">
        <v>200</v>
      </c>
      <c r="B131" s="1" t="s">
        <v>67</v>
      </c>
      <c r="C131" s="6">
        <v>107</v>
      </c>
      <c r="D131" s="6"/>
      <c r="E131" s="7" t="s">
        <v>321</v>
      </c>
      <c r="F131" s="7"/>
      <c r="G131" s="8"/>
      <c r="H131" s="9"/>
      <c r="I131" s="18"/>
      <c r="J131" s="19"/>
      <c r="K131" s="10" t="s">
        <v>321</v>
      </c>
      <c r="L131" s="10">
        <v>80</v>
      </c>
      <c r="M131" s="10">
        <f t="shared" ref="M131:M194" si="2">SUM(C131:L131)</f>
        <v>187</v>
      </c>
      <c r="N131" s="10"/>
    </row>
    <row r="132" spans="1:14" s="4" customFormat="1" ht="13.2" x14ac:dyDescent="0.25">
      <c r="A132" s="1" t="s">
        <v>200</v>
      </c>
      <c r="B132" s="1" t="s">
        <v>75</v>
      </c>
      <c r="C132" s="6">
        <v>150</v>
      </c>
      <c r="D132" s="6">
        <v>144</v>
      </c>
      <c r="E132" s="7">
        <v>121</v>
      </c>
      <c r="F132" s="7">
        <v>371</v>
      </c>
      <c r="G132" s="8">
        <v>383</v>
      </c>
      <c r="H132" s="9">
        <v>569</v>
      </c>
      <c r="I132" s="18">
        <v>371</v>
      </c>
      <c r="J132" s="19">
        <v>203</v>
      </c>
      <c r="K132" s="10">
        <v>193</v>
      </c>
      <c r="L132" s="10">
        <v>197</v>
      </c>
      <c r="M132" s="10">
        <f t="shared" si="2"/>
        <v>2702</v>
      </c>
      <c r="N132" s="10"/>
    </row>
    <row r="133" spans="1:14" s="4" customFormat="1" ht="13.2" x14ac:dyDescent="0.25">
      <c r="A133" s="1" t="s">
        <v>200</v>
      </c>
      <c r="B133" s="1" t="s">
        <v>90</v>
      </c>
      <c r="C133" s="6"/>
      <c r="D133" s="6"/>
      <c r="E133" s="7">
        <v>70</v>
      </c>
      <c r="F133" s="7">
        <v>157</v>
      </c>
      <c r="G133" s="8">
        <v>112</v>
      </c>
      <c r="H133" s="9">
        <v>115</v>
      </c>
      <c r="I133" s="18">
        <v>91</v>
      </c>
      <c r="J133" s="19">
        <v>159</v>
      </c>
      <c r="K133" s="10">
        <v>171</v>
      </c>
      <c r="L133" s="10">
        <v>68</v>
      </c>
      <c r="M133" s="10">
        <f t="shared" si="2"/>
        <v>943</v>
      </c>
      <c r="N133" s="10"/>
    </row>
    <row r="134" spans="1:14" s="4" customFormat="1" ht="13.2" x14ac:dyDescent="0.25">
      <c r="A134" s="1" t="s">
        <v>200</v>
      </c>
      <c r="B134" s="1" t="s">
        <v>122</v>
      </c>
      <c r="C134" s="6">
        <v>40</v>
      </c>
      <c r="D134" s="6">
        <v>31</v>
      </c>
      <c r="E134" s="7">
        <v>52</v>
      </c>
      <c r="F134" s="7"/>
      <c r="G134" s="8">
        <v>52</v>
      </c>
      <c r="H134" s="9">
        <v>49</v>
      </c>
      <c r="I134" s="18">
        <v>42</v>
      </c>
      <c r="J134" s="19">
        <v>41</v>
      </c>
      <c r="K134" s="10">
        <v>31</v>
      </c>
      <c r="L134" s="10">
        <v>37</v>
      </c>
      <c r="M134" s="10">
        <f t="shared" si="2"/>
        <v>375</v>
      </c>
      <c r="N134" s="10"/>
    </row>
    <row r="135" spans="1:14" s="4" customFormat="1" ht="13.2" x14ac:dyDescent="0.25">
      <c r="A135" s="1" t="s">
        <v>200</v>
      </c>
      <c r="B135" s="1" t="s">
        <v>152</v>
      </c>
      <c r="C135" s="6">
        <v>94</v>
      </c>
      <c r="D135" s="6">
        <v>108</v>
      </c>
      <c r="E135" s="7" t="s">
        <v>321</v>
      </c>
      <c r="F135" s="7">
        <v>76</v>
      </c>
      <c r="G135" s="8">
        <v>120</v>
      </c>
      <c r="H135" s="9">
        <v>160</v>
      </c>
      <c r="I135" s="18">
        <v>174</v>
      </c>
      <c r="J135" s="19">
        <v>230</v>
      </c>
      <c r="K135" s="10">
        <v>201</v>
      </c>
      <c r="L135" s="10">
        <v>159</v>
      </c>
      <c r="M135" s="10">
        <f t="shared" si="2"/>
        <v>1322</v>
      </c>
      <c r="N135" s="10"/>
    </row>
    <row r="136" spans="1:14" s="4" customFormat="1" ht="13.2" x14ac:dyDescent="0.25">
      <c r="A136" s="1" t="s">
        <v>200</v>
      </c>
      <c r="B136" s="1" t="s">
        <v>158</v>
      </c>
      <c r="C136" s="6"/>
      <c r="D136" s="6"/>
      <c r="E136" s="7" t="s">
        <v>321</v>
      </c>
      <c r="F136" s="7"/>
      <c r="G136" s="8">
        <v>130</v>
      </c>
      <c r="H136" s="9">
        <v>171</v>
      </c>
      <c r="I136" s="18">
        <v>145</v>
      </c>
      <c r="J136" s="19">
        <v>392</v>
      </c>
      <c r="K136" s="10">
        <v>332</v>
      </c>
      <c r="L136" s="10">
        <v>331</v>
      </c>
      <c r="M136" s="10">
        <f t="shared" si="2"/>
        <v>1501</v>
      </c>
      <c r="N136" s="10"/>
    </row>
    <row r="137" spans="1:14" s="4" customFormat="1" ht="13.2" x14ac:dyDescent="0.25">
      <c r="A137" s="1" t="s">
        <v>200</v>
      </c>
      <c r="B137" s="1" t="s">
        <v>161</v>
      </c>
      <c r="C137" s="6"/>
      <c r="D137" s="6"/>
      <c r="E137" s="7" t="s">
        <v>321</v>
      </c>
      <c r="F137" s="7">
        <v>10</v>
      </c>
      <c r="G137" s="8">
        <v>1</v>
      </c>
      <c r="H137" s="9">
        <v>26</v>
      </c>
      <c r="I137" s="18">
        <v>28</v>
      </c>
      <c r="J137" s="19">
        <v>10</v>
      </c>
      <c r="K137" s="10">
        <v>21</v>
      </c>
      <c r="L137" s="10">
        <v>14</v>
      </c>
      <c r="M137" s="10">
        <f t="shared" si="2"/>
        <v>110</v>
      </c>
      <c r="N137" s="10"/>
    </row>
    <row r="138" spans="1:14" s="4" customFormat="1" ht="13.2" x14ac:dyDescent="0.25">
      <c r="A138" s="1" t="s">
        <v>200</v>
      </c>
      <c r="B138" s="1" t="s">
        <v>163</v>
      </c>
      <c r="C138" s="6">
        <v>36</v>
      </c>
      <c r="D138" s="6"/>
      <c r="E138" s="7">
        <v>36</v>
      </c>
      <c r="F138" s="7">
        <v>58</v>
      </c>
      <c r="G138" s="8">
        <v>38</v>
      </c>
      <c r="H138" s="9">
        <v>72</v>
      </c>
      <c r="I138" s="18">
        <v>42</v>
      </c>
      <c r="J138" s="19">
        <v>52</v>
      </c>
      <c r="K138" s="10">
        <v>54</v>
      </c>
      <c r="L138" s="10">
        <v>53</v>
      </c>
      <c r="M138" s="10">
        <f t="shared" si="2"/>
        <v>441</v>
      </c>
      <c r="N138" s="10"/>
    </row>
    <row r="139" spans="1:14" s="4" customFormat="1" ht="13.2" x14ac:dyDescent="0.25">
      <c r="A139" s="1" t="s">
        <v>200</v>
      </c>
      <c r="B139" s="1" t="s">
        <v>182</v>
      </c>
      <c r="C139" s="6">
        <v>5</v>
      </c>
      <c r="D139" s="6"/>
      <c r="E139" s="7">
        <v>10</v>
      </c>
      <c r="F139" s="7">
        <v>40</v>
      </c>
      <c r="G139" s="8">
        <v>6</v>
      </c>
      <c r="H139" s="9">
        <v>28</v>
      </c>
      <c r="I139" s="18">
        <v>0</v>
      </c>
      <c r="J139" s="19">
        <v>28</v>
      </c>
      <c r="K139" s="10" t="s">
        <v>321</v>
      </c>
      <c r="L139" s="10">
        <v>30</v>
      </c>
      <c r="M139" s="10">
        <f t="shared" si="2"/>
        <v>147</v>
      </c>
      <c r="N139" s="10"/>
    </row>
    <row r="140" spans="1:14" s="4" customFormat="1" ht="13.2" x14ac:dyDescent="0.25">
      <c r="A140" s="1" t="s">
        <v>200</v>
      </c>
      <c r="B140" s="1" t="s">
        <v>184</v>
      </c>
      <c r="C140" s="6"/>
      <c r="D140" s="6">
        <v>64</v>
      </c>
      <c r="E140" s="7">
        <v>73</v>
      </c>
      <c r="F140" s="7">
        <v>31</v>
      </c>
      <c r="G140" s="8">
        <v>50</v>
      </c>
      <c r="H140" s="9"/>
      <c r="I140" s="18">
        <v>58</v>
      </c>
      <c r="J140" s="19">
        <v>151</v>
      </c>
      <c r="K140" s="10">
        <v>59</v>
      </c>
      <c r="L140" s="10">
        <v>23</v>
      </c>
      <c r="M140" s="10">
        <f t="shared" si="2"/>
        <v>509</v>
      </c>
      <c r="N140" s="10"/>
    </row>
    <row r="141" spans="1:14" s="4" customFormat="1" ht="13.2" x14ac:dyDescent="0.25">
      <c r="A141" s="1" t="s">
        <v>200</v>
      </c>
      <c r="B141" s="1" t="s">
        <v>194</v>
      </c>
      <c r="C141" s="6">
        <v>118</v>
      </c>
      <c r="D141" s="6">
        <v>104</v>
      </c>
      <c r="E141" s="7">
        <v>50</v>
      </c>
      <c r="F141" s="7">
        <v>120</v>
      </c>
      <c r="G141" s="8">
        <v>121</v>
      </c>
      <c r="H141" s="9">
        <v>143</v>
      </c>
      <c r="I141" s="18">
        <v>60</v>
      </c>
      <c r="J141" s="19">
        <v>35</v>
      </c>
      <c r="K141" s="10">
        <v>46</v>
      </c>
      <c r="L141" s="10">
        <v>31</v>
      </c>
      <c r="M141" s="10">
        <f t="shared" si="2"/>
        <v>828</v>
      </c>
      <c r="N141" s="10"/>
    </row>
    <row r="142" spans="1:14" s="4" customFormat="1" ht="13.2" x14ac:dyDescent="0.25">
      <c r="A142" s="1" t="s">
        <v>200</v>
      </c>
      <c r="B142" s="1" t="s">
        <v>195</v>
      </c>
      <c r="C142" s="6">
        <v>62</v>
      </c>
      <c r="D142" s="6">
        <v>50</v>
      </c>
      <c r="E142" s="7">
        <v>36</v>
      </c>
      <c r="F142" s="7">
        <v>11</v>
      </c>
      <c r="G142" s="8">
        <v>38</v>
      </c>
      <c r="H142" s="9">
        <v>102</v>
      </c>
      <c r="I142" s="18">
        <v>50</v>
      </c>
      <c r="J142" s="19">
        <v>0</v>
      </c>
      <c r="K142" s="10">
        <v>8</v>
      </c>
      <c r="L142" s="10">
        <v>25</v>
      </c>
      <c r="M142" s="10">
        <f t="shared" si="2"/>
        <v>382</v>
      </c>
      <c r="N142" s="10"/>
    </row>
    <row r="143" spans="1:14" s="4" customFormat="1" ht="13.2" x14ac:dyDescent="0.25">
      <c r="A143" s="1" t="s">
        <v>200</v>
      </c>
      <c r="B143" s="1" t="s">
        <v>200</v>
      </c>
      <c r="C143" s="6">
        <v>331</v>
      </c>
      <c r="D143" s="6"/>
      <c r="E143" s="7" t="s">
        <v>321</v>
      </c>
      <c r="F143" s="7">
        <v>360</v>
      </c>
      <c r="G143" s="8">
        <v>413</v>
      </c>
      <c r="H143" s="9">
        <v>358</v>
      </c>
      <c r="I143" s="18">
        <v>315</v>
      </c>
      <c r="J143" s="19">
        <v>351</v>
      </c>
      <c r="K143" s="10">
        <v>240</v>
      </c>
      <c r="L143" s="10">
        <v>231</v>
      </c>
      <c r="M143" s="10">
        <f t="shared" si="2"/>
        <v>2599</v>
      </c>
      <c r="N143" s="10"/>
    </row>
    <row r="144" spans="1:14" s="4" customFormat="1" ht="13.2" x14ac:dyDescent="0.25">
      <c r="A144" s="1" t="s">
        <v>200</v>
      </c>
      <c r="B144" s="1" t="s">
        <v>206</v>
      </c>
      <c r="C144" s="6">
        <v>21</v>
      </c>
      <c r="D144" s="6"/>
      <c r="E144" s="7">
        <v>12</v>
      </c>
      <c r="F144" s="7"/>
      <c r="G144" s="8">
        <v>5</v>
      </c>
      <c r="H144" s="9">
        <v>5</v>
      </c>
      <c r="I144" s="18">
        <v>5</v>
      </c>
      <c r="J144" s="19">
        <v>5</v>
      </c>
      <c r="K144" s="10">
        <v>32</v>
      </c>
      <c r="L144" s="10" t="s">
        <v>321</v>
      </c>
      <c r="M144" s="10">
        <f t="shared" si="2"/>
        <v>85</v>
      </c>
      <c r="N144" s="10"/>
    </row>
    <row r="145" spans="1:14" s="4" customFormat="1" ht="13.2" x14ac:dyDescent="0.25">
      <c r="A145" s="1" t="s">
        <v>200</v>
      </c>
      <c r="B145" s="1" t="s">
        <v>218</v>
      </c>
      <c r="C145" s="6"/>
      <c r="D145" s="6">
        <v>123</v>
      </c>
      <c r="E145" s="7">
        <v>158</v>
      </c>
      <c r="F145" s="7">
        <v>168</v>
      </c>
      <c r="G145" s="8">
        <v>169</v>
      </c>
      <c r="H145" s="9">
        <v>521</v>
      </c>
      <c r="I145" s="18">
        <v>242</v>
      </c>
      <c r="J145" s="19"/>
      <c r="K145" s="10">
        <v>211</v>
      </c>
      <c r="L145" s="10">
        <v>142</v>
      </c>
      <c r="M145" s="10">
        <f t="shared" si="2"/>
        <v>1734</v>
      </c>
      <c r="N145" s="10"/>
    </row>
    <row r="146" spans="1:14" s="4" customFormat="1" ht="13.2" x14ac:dyDescent="0.25">
      <c r="A146" s="1" t="s">
        <v>200</v>
      </c>
      <c r="B146" s="1" t="s">
        <v>235</v>
      </c>
      <c r="C146" s="6">
        <v>52</v>
      </c>
      <c r="D146" s="6">
        <v>50</v>
      </c>
      <c r="E146" s="7">
        <v>47</v>
      </c>
      <c r="F146" s="7">
        <v>91</v>
      </c>
      <c r="G146" s="8">
        <v>70</v>
      </c>
      <c r="H146" s="9">
        <v>85</v>
      </c>
      <c r="I146" s="18">
        <v>62</v>
      </c>
      <c r="J146" s="19">
        <v>69</v>
      </c>
      <c r="K146" s="10">
        <v>69</v>
      </c>
      <c r="L146" s="10">
        <v>62</v>
      </c>
      <c r="M146" s="10">
        <f t="shared" si="2"/>
        <v>657</v>
      </c>
      <c r="N146" s="10"/>
    </row>
    <row r="147" spans="1:14" s="4" customFormat="1" ht="13.2" x14ac:dyDescent="0.25">
      <c r="A147" s="1" t="s">
        <v>200</v>
      </c>
      <c r="B147" s="1" t="s">
        <v>236</v>
      </c>
      <c r="C147" s="6">
        <v>157</v>
      </c>
      <c r="D147" s="6">
        <v>170</v>
      </c>
      <c r="E147" s="7">
        <v>72</v>
      </c>
      <c r="F147" s="7">
        <v>42</v>
      </c>
      <c r="G147" s="8">
        <v>199</v>
      </c>
      <c r="H147" s="9">
        <v>226</v>
      </c>
      <c r="I147" s="18"/>
      <c r="J147" s="19"/>
      <c r="K147" s="10">
        <v>168</v>
      </c>
      <c r="L147" s="10">
        <v>291</v>
      </c>
      <c r="M147" s="10">
        <f t="shared" si="2"/>
        <v>1325</v>
      </c>
      <c r="N147" s="10"/>
    </row>
    <row r="148" spans="1:14" s="4" customFormat="1" ht="13.2" x14ac:dyDescent="0.25">
      <c r="A148" s="1" t="s">
        <v>200</v>
      </c>
      <c r="B148" s="1" t="s">
        <v>241</v>
      </c>
      <c r="C148" s="6">
        <v>66</v>
      </c>
      <c r="D148" s="6">
        <v>113</v>
      </c>
      <c r="E148" s="7">
        <v>41</v>
      </c>
      <c r="F148" s="7">
        <v>71</v>
      </c>
      <c r="G148" s="8">
        <v>185</v>
      </c>
      <c r="H148" s="9">
        <v>135</v>
      </c>
      <c r="I148" s="18">
        <v>100</v>
      </c>
      <c r="J148" s="19">
        <v>104</v>
      </c>
      <c r="K148" s="10">
        <v>138</v>
      </c>
      <c r="L148" s="10">
        <v>157</v>
      </c>
      <c r="M148" s="10">
        <f t="shared" si="2"/>
        <v>1110</v>
      </c>
      <c r="N148" s="10"/>
    </row>
    <row r="149" spans="1:14" s="4" customFormat="1" ht="13.2" x14ac:dyDescent="0.25">
      <c r="A149" s="1" t="s">
        <v>200</v>
      </c>
      <c r="B149" s="1" t="s">
        <v>242</v>
      </c>
      <c r="C149" s="6">
        <v>39</v>
      </c>
      <c r="D149" s="6">
        <v>27</v>
      </c>
      <c r="E149" s="7">
        <v>97</v>
      </c>
      <c r="F149" s="7">
        <v>45</v>
      </c>
      <c r="G149" s="8">
        <v>37</v>
      </c>
      <c r="H149" s="9">
        <v>44</v>
      </c>
      <c r="I149" s="18">
        <v>39</v>
      </c>
      <c r="J149" s="19">
        <v>28</v>
      </c>
      <c r="K149" s="10">
        <v>36</v>
      </c>
      <c r="L149" s="10">
        <v>33</v>
      </c>
      <c r="M149" s="10">
        <f t="shared" si="2"/>
        <v>425</v>
      </c>
      <c r="N149" s="10"/>
    </row>
    <row r="150" spans="1:14" s="4" customFormat="1" ht="13.2" x14ac:dyDescent="0.25">
      <c r="A150" s="1" t="s">
        <v>200</v>
      </c>
      <c r="B150" s="1" t="s">
        <v>248</v>
      </c>
      <c r="C150" s="6">
        <v>40</v>
      </c>
      <c r="D150" s="6">
        <v>50</v>
      </c>
      <c r="E150" s="7">
        <v>56</v>
      </c>
      <c r="F150" s="7"/>
      <c r="G150" s="8">
        <v>37</v>
      </c>
      <c r="H150" s="9">
        <v>41</v>
      </c>
      <c r="I150" s="18">
        <v>21</v>
      </c>
      <c r="J150" s="19">
        <v>27</v>
      </c>
      <c r="K150" s="10">
        <v>45</v>
      </c>
      <c r="L150" s="10">
        <v>28</v>
      </c>
      <c r="M150" s="10">
        <f t="shared" si="2"/>
        <v>345</v>
      </c>
      <c r="N150" s="10"/>
    </row>
    <row r="151" spans="1:14" s="4" customFormat="1" ht="13.2" x14ac:dyDescent="0.25">
      <c r="A151" s="1" t="s">
        <v>200</v>
      </c>
      <c r="B151" s="1" t="s">
        <v>252</v>
      </c>
      <c r="C151" s="6"/>
      <c r="D151" s="6"/>
      <c r="E151" s="7" t="s">
        <v>321</v>
      </c>
      <c r="F151" s="7">
        <v>20</v>
      </c>
      <c r="G151" s="8">
        <v>16</v>
      </c>
      <c r="H151" s="9">
        <v>27</v>
      </c>
      <c r="I151" s="18">
        <v>43</v>
      </c>
      <c r="J151" s="19">
        <v>33</v>
      </c>
      <c r="K151" s="10">
        <v>29</v>
      </c>
      <c r="L151" s="10">
        <v>24</v>
      </c>
      <c r="M151" s="10">
        <f t="shared" si="2"/>
        <v>192</v>
      </c>
      <c r="N151" s="10"/>
    </row>
    <row r="152" spans="1:14" s="4" customFormat="1" ht="13.2" x14ac:dyDescent="0.25">
      <c r="A152" s="1" t="s">
        <v>200</v>
      </c>
      <c r="B152" s="1" t="s">
        <v>262</v>
      </c>
      <c r="C152" s="6">
        <v>89</v>
      </c>
      <c r="D152" s="6">
        <v>82</v>
      </c>
      <c r="E152" s="7">
        <v>119</v>
      </c>
      <c r="F152" s="7"/>
      <c r="G152" s="8">
        <v>150</v>
      </c>
      <c r="H152" s="9">
        <v>126</v>
      </c>
      <c r="I152" s="18"/>
      <c r="J152" s="19">
        <v>98</v>
      </c>
      <c r="K152" s="10">
        <v>91</v>
      </c>
      <c r="L152" s="10">
        <v>100</v>
      </c>
      <c r="M152" s="10">
        <f t="shared" si="2"/>
        <v>855</v>
      </c>
      <c r="N152" s="10"/>
    </row>
    <row r="153" spans="1:14" s="4" customFormat="1" ht="13.2" x14ac:dyDescent="0.25">
      <c r="A153" s="1" t="s">
        <v>200</v>
      </c>
      <c r="B153" s="1" t="s">
        <v>287</v>
      </c>
      <c r="C153" s="6">
        <v>53</v>
      </c>
      <c r="D153" s="6">
        <v>66</v>
      </c>
      <c r="E153" s="7">
        <v>44</v>
      </c>
      <c r="F153" s="7">
        <v>59</v>
      </c>
      <c r="G153" s="8">
        <v>40</v>
      </c>
      <c r="H153" s="9">
        <v>75</v>
      </c>
      <c r="I153" s="18">
        <v>71</v>
      </c>
      <c r="J153" s="19">
        <v>66</v>
      </c>
      <c r="K153" s="10">
        <v>81</v>
      </c>
      <c r="L153" s="10">
        <v>42</v>
      </c>
      <c r="M153" s="10">
        <f t="shared" si="2"/>
        <v>597</v>
      </c>
      <c r="N153" s="10"/>
    </row>
    <row r="154" spans="1:14" s="4" customFormat="1" ht="13.2" x14ac:dyDescent="0.25">
      <c r="A154" s="1" t="s">
        <v>302</v>
      </c>
      <c r="B154" s="1" t="s">
        <v>37</v>
      </c>
      <c r="C154" s="6">
        <v>164</v>
      </c>
      <c r="D154" s="6">
        <v>116</v>
      </c>
      <c r="E154" s="7">
        <v>147</v>
      </c>
      <c r="F154" s="7">
        <v>98</v>
      </c>
      <c r="G154" s="8">
        <v>229</v>
      </c>
      <c r="H154" s="9">
        <v>117</v>
      </c>
      <c r="I154" s="18">
        <v>331</v>
      </c>
      <c r="J154" s="19">
        <v>253</v>
      </c>
      <c r="K154" s="10">
        <v>309</v>
      </c>
      <c r="L154" s="10">
        <v>415</v>
      </c>
      <c r="M154" s="10">
        <f t="shared" si="2"/>
        <v>2179</v>
      </c>
      <c r="N154" s="10"/>
    </row>
    <row r="155" spans="1:14" s="4" customFormat="1" ht="13.2" x14ac:dyDescent="0.25">
      <c r="A155" s="1" t="s">
        <v>302</v>
      </c>
      <c r="B155" s="1" t="s">
        <v>46</v>
      </c>
      <c r="C155" s="6">
        <v>18</v>
      </c>
      <c r="D155" s="6"/>
      <c r="E155" s="7">
        <v>3</v>
      </c>
      <c r="F155" s="7">
        <v>17</v>
      </c>
      <c r="G155" s="8">
        <v>25</v>
      </c>
      <c r="H155" s="9">
        <v>30</v>
      </c>
      <c r="I155" s="18">
        <v>17</v>
      </c>
      <c r="J155" s="19">
        <v>29</v>
      </c>
      <c r="K155" s="10">
        <v>35</v>
      </c>
      <c r="L155" s="10">
        <v>30</v>
      </c>
      <c r="M155" s="10">
        <f t="shared" si="2"/>
        <v>204</v>
      </c>
      <c r="N155" s="10"/>
    </row>
    <row r="156" spans="1:14" s="4" customFormat="1" ht="13.2" x14ac:dyDescent="0.25">
      <c r="A156" s="1" t="s">
        <v>302</v>
      </c>
      <c r="B156" s="1" t="s">
        <v>51</v>
      </c>
      <c r="C156" s="6">
        <v>11</v>
      </c>
      <c r="D156" s="6">
        <v>10</v>
      </c>
      <c r="E156" s="7" t="s">
        <v>321</v>
      </c>
      <c r="F156" s="7">
        <v>6</v>
      </c>
      <c r="G156" s="8">
        <v>2</v>
      </c>
      <c r="H156" s="9">
        <v>9</v>
      </c>
      <c r="I156" s="18">
        <v>25</v>
      </c>
      <c r="J156" s="19">
        <v>15</v>
      </c>
      <c r="K156" s="10">
        <v>24</v>
      </c>
      <c r="L156" s="10">
        <v>12</v>
      </c>
      <c r="M156" s="10">
        <f t="shared" si="2"/>
        <v>114</v>
      </c>
      <c r="N156" s="10"/>
    </row>
    <row r="157" spans="1:14" s="4" customFormat="1" ht="13.2" x14ac:dyDescent="0.25">
      <c r="A157" s="1" t="s">
        <v>302</v>
      </c>
      <c r="B157" s="1" t="s">
        <v>99</v>
      </c>
      <c r="C157" s="6">
        <v>52</v>
      </c>
      <c r="D157" s="6">
        <v>45</v>
      </c>
      <c r="E157" s="7" t="s">
        <v>321</v>
      </c>
      <c r="F157" s="7">
        <v>53</v>
      </c>
      <c r="G157" s="8">
        <v>54</v>
      </c>
      <c r="H157" s="9">
        <v>46</v>
      </c>
      <c r="I157" s="18">
        <v>71</v>
      </c>
      <c r="J157" s="19">
        <v>49</v>
      </c>
      <c r="K157" s="10">
        <v>47</v>
      </c>
      <c r="L157" s="10">
        <v>108</v>
      </c>
      <c r="M157" s="10">
        <f t="shared" si="2"/>
        <v>525</v>
      </c>
      <c r="N157" s="10"/>
    </row>
    <row r="158" spans="1:14" s="4" customFormat="1" ht="13.2" x14ac:dyDescent="0.25">
      <c r="A158" s="1" t="s">
        <v>302</v>
      </c>
      <c r="B158" s="1" t="s">
        <v>162</v>
      </c>
      <c r="C158" s="6">
        <v>162</v>
      </c>
      <c r="D158" s="6">
        <v>64</v>
      </c>
      <c r="E158" s="7">
        <v>161</v>
      </c>
      <c r="F158" s="7">
        <v>107</v>
      </c>
      <c r="G158" s="8">
        <v>108</v>
      </c>
      <c r="H158" s="9">
        <v>67</v>
      </c>
      <c r="I158" s="18">
        <v>65</v>
      </c>
      <c r="J158" s="19">
        <v>67</v>
      </c>
      <c r="K158" s="10">
        <v>65</v>
      </c>
      <c r="L158" s="10">
        <v>78</v>
      </c>
      <c r="M158" s="10">
        <f t="shared" si="2"/>
        <v>944</v>
      </c>
      <c r="N158" s="10"/>
    </row>
    <row r="159" spans="1:14" s="4" customFormat="1" ht="13.2" x14ac:dyDescent="0.25">
      <c r="A159" s="1" t="s">
        <v>302</v>
      </c>
      <c r="B159" s="1" t="s">
        <v>172</v>
      </c>
      <c r="C159" s="6">
        <v>5</v>
      </c>
      <c r="D159" s="6"/>
      <c r="E159" s="7">
        <v>16</v>
      </c>
      <c r="F159" s="7">
        <v>13</v>
      </c>
      <c r="G159" s="8">
        <v>30</v>
      </c>
      <c r="H159" s="9">
        <v>115</v>
      </c>
      <c r="I159" s="18">
        <v>9</v>
      </c>
      <c r="J159" s="19">
        <v>5</v>
      </c>
      <c r="K159" s="10">
        <v>4</v>
      </c>
      <c r="L159" s="10">
        <v>78</v>
      </c>
      <c r="M159" s="10">
        <f t="shared" si="2"/>
        <v>275</v>
      </c>
      <c r="N159" s="10"/>
    </row>
    <row r="160" spans="1:14" s="4" customFormat="1" ht="13.2" x14ac:dyDescent="0.25">
      <c r="A160" s="1" t="s">
        <v>302</v>
      </c>
      <c r="B160" s="1" t="s">
        <v>203</v>
      </c>
      <c r="C160" s="6">
        <v>26</v>
      </c>
      <c r="D160" s="6">
        <v>38</v>
      </c>
      <c r="E160" s="7">
        <v>64</v>
      </c>
      <c r="F160" s="7">
        <v>52</v>
      </c>
      <c r="G160" s="8">
        <v>65</v>
      </c>
      <c r="H160" s="9">
        <v>84</v>
      </c>
      <c r="I160" s="18">
        <v>92</v>
      </c>
      <c r="J160" s="19">
        <v>24</v>
      </c>
      <c r="K160" s="10">
        <v>64</v>
      </c>
      <c r="L160" s="10">
        <v>101</v>
      </c>
      <c r="M160" s="10">
        <f t="shared" si="2"/>
        <v>610</v>
      </c>
      <c r="N160" s="10"/>
    </row>
    <row r="161" spans="1:14" s="4" customFormat="1" ht="13.2" x14ac:dyDescent="0.25">
      <c r="A161" s="1" t="s">
        <v>302</v>
      </c>
      <c r="B161" s="1" t="s">
        <v>234</v>
      </c>
      <c r="C161" s="6"/>
      <c r="D161" s="6">
        <v>3</v>
      </c>
      <c r="E161" s="7">
        <v>2</v>
      </c>
      <c r="F161" s="7">
        <v>3</v>
      </c>
      <c r="G161" s="8">
        <v>5</v>
      </c>
      <c r="H161" s="9">
        <v>5</v>
      </c>
      <c r="I161" s="18">
        <v>9</v>
      </c>
      <c r="J161" s="19">
        <v>1</v>
      </c>
      <c r="K161" s="10">
        <v>3</v>
      </c>
      <c r="L161" s="10">
        <v>1</v>
      </c>
      <c r="M161" s="10">
        <f t="shared" si="2"/>
        <v>32</v>
      </c>
      <c r="N161" s="10"/>
    </row>
    <row r="162" spans="1:14" s="4" customFormat="1" ht="13.2" x14ac:dyDescent="0.25">
      <c r="A162" s="1" t="s">
        <v>302</v>
      </c>
      <c r="B162" s="1" t="s">
        <v>258</v>
      </c>
      <c r="C162" s="6">
        <v>2</v>
      </c>
      <c r="D162" s="6">
        <v>3</v>
      </c>
      <c r="E162" s="7">
        <v>4</v>
      </c>
      <c r="F162" s="7">
        <v>2</v>
      </c>
      <c r="G162" s="8">
        <v>6</v>
      </c>
      <c r="H162" s="9">
        <v>3</v>
      </c>
      <c r="I162" s="18">
        <v>3</v>
      </c>
      <c r="J162" s="19">
        <v>2</v>
      </c>
      <c r="K162" s="10">
        <v>10</v>
      </c>
      <c r="L162" s="10">
        <v>11</v>
      </c>
      <c r="M162" s="10">
        <f t="shared" si="2"/>
        <v>46</v>
      </c>
      <c r="N162" s="10"/>
    </row>
    <row r="163" spans="1:14" s="4" customFormat="1" ht="13.2" x14ac:dyDescent="0.25">
      <c r="A163" s="1" t="s">
        <v>243</v>
      </c>
      <c r="B163" s="1" t="s">
        <v>36</v>
      </c>
      <c r="C163" s="6">
        <v>100</v>
      </c>
      <c r="D163" s="6">
        <v>46</v>
      </c>
      <c r="E163" s="7">
        <v>70</v>
      </c>
      <c r="F163" s="7">
        <v>56</v>
      </c>
      <c r="G163" s="8">
        <v>42</v>
      </c>
      <c r="H163" s="9">
        <v>43</v>
      </c>
      <c r="I163" s="18">
        <v>71</v>
      </c>
      <c r="J163" s="19">
        <v>80</v>
      </c>
      <c r="K163" s="10">
        <v>66</v>
      </c>
      <c r="L163" s="10">
        <v>87</v>
      </c>
      <c r="M163" s="10">
        <f t="shared" si="2"/>
        <v>661</v>
      </c>
      <c r="N163" s="10"/>
    </row>
    <row r="164" spans="1:14" s="4" customFormat="1" ht="13.2" x14ac:dyDescent="0.25">
      <c r="A164" s="1" t="s">
        <v>243</v>
      </c>
      <c r="B164" s="1" t="s">
        <v>69</v>
      </c>
      <c r="C164" s="6">
        <v>56</v>
      </c>
      <c r="D164" s="6">
        <v>69</v>
      </c>
      <c r="E164" s="7">
        <v>63</v>
      </c>
      <c r="F164" s="7">
        <v>17</v>
      </c>
      <c r="G164" s="8">
        <v>11</v>
      </c>
      <c r="H164" s="9">
        <v>21</v>
      </c>
      <c r="I164" s="18">
        <v>25</v>
      </c>
      <c r="J164" s="19">
        <v>18</v>
      </c>
      <c r="K164" s="10">
        <v>11</v>
      </c>
      <c r="L164" s="10">
        <v>29</v>
      </c>
      <c r="M164" s="10">
        <f t="shared" si="2"/>
        <v>320</v>
      </c>
      <c r="N164" s="10"/>
    </row>
    <row r="165" spans="1:14" s="4" customFormat="1" ht="13.2" x14ac:dyDescent="0.25">
      <c r="A165" s="1" t="s">
        <v>243</v>
      </c>
      <c r="B165" s="1" t="s">
        <v>79</v>
      </c>
      <c r="C165" s="6">
        <v>13</v>
      </c>
      <c r="D165" s="6">
        <v>23</v>
      </c>
      <c r="E165" s="7">
        <v>14</v>
      </c>
      <c r="F165" s="7">
        <v>24</v>
      </c>
      <c r="G165" s="8">
        <v>54</v>
      </c>
      <c r="H165" s="9">
        <v>97</v>
      </c>
      <c r="I165" s="18">
        <v>76</v>
      </c>
      <c r="J165" s="19">
        <v>39</v>
      </c>
      <c r="K165" s="10">
        <v>55</v>
      </c>
      <c r="L165" s="10">
        <v>36</v>
      </c>
      <c r="M165" s="10">
        <f t="shared" si="2"/>
        <v>431</v>
      </c>
      <c r="N165" s="10"/>
    </row>
    <row r="166" spans="1:14" s="4" customFormat="1" ht="13.2" x14ac:dyDescent="0.25">
      <c r="A166" s="1" t="s">
        <v>243</v>
      </c>
      <c r="B166" s="1" t="s">
        <v>104</v>
      </c>
      <c r="C166" s="6">
        <v>10</v>
      </c>
      <c r="D166" s="6">
        <v>17</v>
      </c>
      <c r="E166" s="7">
        <v>26</v>
      </c>
      <c r="F166" s="12">
        <v>38</v>
      </c>
      <c r="G166" s="8">
        <v>19</v>
      </c>
      <c r="H166" s="9">
        <v>38</v>
      </c>
      <c r="I166" s="18">
        <v>56</v>
      </c>
      <c r="J166" s="19">
        <v>24</v>
      </c>
      <c r="K166" s="10">
        <v>19</v>
      </c>
      <c r="L166" s="10">
        <v>33</v>
      </c>
      <c r="M166" s="10">
        <f t="shared" si="2"/>
        <v>280</v>
      </c>
      <c r="N166" s="10"/>
    </row>
    <row r="167" spans="1:14" s="4" customFormat="1" ht="13.2" x14ac:dyDescent="0.25">
      <c r="A167" s="1" t="s">
        <v>243</v>
      </c>
      <c r="B167" s="1" t="s">
        <v>223</v>
      </c>
      <c r="C167" s="6">
        <v>60</v>
      </c>
      <c r="D167" s="6">
        <v>56</v>
      </c>
      <c r="E167" s="7">
        <v>39</v>
      </c>
      <c r="F167" s="7">
        <v>17</v>
      </c>
      <c r="G167" s="8">
        <v>48</v>
      </c>
      <c r="H167" s="9">
        <v>96</v>
      </c>
      <c r="I167" s="18">
        <v>72</v>
      </c>
      <c r="J167" s="19">
        <v>30</v>
      </c>
      <c r="K167" s="10">
        <v>51</v>
      </c>
      <c r="L167" s="10">
        <v>17</v>
      </c>
      <c r="M167" s="10">
        <f t="shared" si="2"/>
        <v>486</v>
      </c>
      <c r="N167" s="10"/>
    </row>
    <row r="168" spans="1:14" s="4" customFormat="1" ht="13.2" x14ac:dyDescent="0.25">
      <c r="A168" s="1" t="s">
        <v>243</v>
      </c>
      <c r="B168" s="1" t="s">
        <v>243</v>
      </c>
      <c r="C168" s="6">
        <v>256</v>
      </c>
      <c r="D168" s="6">
        <v>256</v>
      </c>
      <c r="E168" s="7">
        <v>222</v>
      </c>
      <c r="F168" s="7">
        <v>401</v>
      </c>
      <c r="G168" s="8">
        <v>385</v>
      </c>
      <c r="H168" s="9">
        <v>519</v>
      </c>
      <c r="I168" s="18">
        <v>444</v>
      </c>
      <c r="J168" s="19">
        <v>204</v>
      </c>
      <c r="K168" s="10">
        <v>349</v>
      </c>
      <c r="L168" s="10">
        <v>136</v>
      </c>
      <c r="M168" s="10">
        <f t="shared" si="2"/>
        <v>3172</v>
      </c>
      <c r="N168" s="10"/>
    </row>
    <row r="169" spans="1:14" s="4" customFormat="1" ht="13.2" x14ac:dyDescent="0.25">
      <c r="A169" s="1" t="s">
        <v>243</v>
      </c>
      <c r="B169" s="1" t="s">
        <v>278</v>
      </c>
      <c r="C169" s="6">
        <v>13</v>
      </c>
      <c r="D169" s="6">
        <v>11</v>
      </c>
      <c r="E169" s="7">
        <v>20</v>
      </c>
      <c r="F169" s="7">
        <v>23</v>
      </c>
      <c r="G169" s="8">
        <v>27</v>
      </c>
      <c r="H169" s="9">
        <v>39</v>
      </c>
      <c r="I169" s="18">
        <v>24</v>
      </c>
      <c r="J169" s="19">
        <v>21</v>
      </c>
      <c r="K169" s="10">
        <v>24</v>
      </c>
      <c r="L169" s="10">
        <v>19</v>
      </c>
      <c r="M169" s="10">
        <f t="shared" si="2"/>
        <v>221</v>
      </c>
      <c r="N169" s="10"/>
    </row>
    <row r="170" spans="1:14" s="4" customFormat="1" ht="13.2" x14ac:dyDescent="0.25">
      <c r="A170" s="1" t="s">
        <v>243</v>
      </c>
      <c r="B170" s="1" t="s">
        <v>288</v>
      </c>
      <c r="C170" s="6">
        <v>20</v>
      </c>
      <c r="D170" s="6">
        <v>50</v>
      </c>
      <c r="E170" s="7">
        <v>41</v>
      </c>
      <c r="F170" s="7">
        <v>60</v>
      </c>
      <c r="G170" s="8">
        <v>53</v>
      </c>
      <c r="H170" s="9">
        <v>114</v>
      </c>
      <c r="I170" s="18">
        <v>71</v>
      </c>
      <c r="J170" s="19">
        <v>45</v>
      </c>
      <c r="K170" s="10">
        <v>39</v>
      </c>
      <c r="L170" s="10">
        <v>47</v>
      </c>
      <c r="M170" s="10">
        <f t="shared" si="2"/>
        <v>540</v>
      </c>
      <c r="N170" s="10"/>
    </row>
    <row r="171" spans="1:14" s="4" customFormat="1" ht="13.2" x14ac:dyDescent="0.25">
      <c r="A171" s="1" t="s">
        <v>303</v>
      </c>
      <c r="B171" s="1" t="s">
        <v>9</v>
      </c>
      <c r="C171" s="6">
        <v>22</v>
      </c>
      <c r="D171" s="6">
        <v>9</v>
      </c>
      <c r="E171" s="7">
        <v>25</v>
      </c>
      <c r="F171" s="7"/>
      <c r="G171" s="8">
        <v>10</v>
      </c>
      <c r="H171" s="9">
        <v>17</v>
      </c>
      <c r="I171" s="18"/>
      <c r="J171" s="19">
        <v>10</v>
      </c>
      <c r="K171" s="10">
        <v>24</v>
      </c>
      <c r="L171" s="10">
        <v>9</v>
      </c>
      <c r="M171" s="10">
        <f t="shared" si="2"/>
        <v>126</v>
      </c>
      <c r="N171" s="10"/>
    </row>
    <row r="172" spans="1:14" s="4" customFormat="1" ht="13.2" x14ac:dyDescent="0.25">
      <c r="A172" s="1" t="s">
        <v>303</v>
      </c>
      <c r="B172" s="1" t="s">
        <v>32</v>
      </c>
      <c r="C172" s="6">
        <v>13</v>
      </c>
      <c r="D172" s="6">
        <v>6</v>
      </c>
      <c r="E172" s="7">
        <v>2</v>
      </c>
      <c r="F172" s="7">
        <v>6</v>
      </c>
      <c r="G172" s="8">
        <v>4</v>
      </c>
      <c r="H172" s="9">
        <v>7</v>
      </c>
      <c r="I172" s="18">
        <v>14</v>
      </c>
      <c r="J172" s="19">
        <v>9</v>
      </c>
      <c r="K172" s="10">
        <v>13</v>
      </c>
      <c r="L172" s="10">
        <v>17</v>
      </c>
      <c r="M172" s="10">
        <f t="shared" si="2"/>
        <v>91</v>
      </c>
      <c r="N172" s="10"/>
    </row>
    <row r="173" spans="1:14" s="4" customFormat="1" ht="13.2" x14ac:dyDescent="0.25">
      <c r="A173" s="1" t="s">
        <v>303</v>
      </c>
      <c r="B173" s="1" t="s">
        <v>44</v>
      </c>
      <c r="C173" s="6">
        <v>2</v>
      </c>
      <c r="D173" s="6">
        <v>10</v>
      </c>
      <c r="E173" s="7">
        <v>5</v>
      </c>
      <c r="F173" s="7">
        <v>7</v>
      </c>
      <c r="G173" s="8">
        <v>3</v>
      </c>
      <c r="H173" s="9">
        <v>1</v>
      </c>
      <c r="I173" s="18">
        <v>3</v>
      </c>
      <c r="J173" s="19">
        <v>3</v>
      </c>
      <c r="K173" s="10">
        <v>3</v>
      </c>
      <c r="L173" s="10">
        <v>0</v>
      </c>
      <c r="M173" s="10">
        <f t="shared" si="2"/>
        <v>37</v>
      </c>
      <c r="N173" s="10"/>
    </row>
    <row r="174" spans="1:14" s="4" customFormat="1" ht="13.2" x14ac:dyDescent="0.25">
      <c r="A174" s="1" t="s">
        <v>303</v>
      </c>
      <c r="B174" s="1" t="s">
        <v>47</v>
      </c>
      <c r="C174" s="6"/>
      <c r="D174" s="6">
        <v>4</v>
      </c>
      <c r="E174" s="7">
        <v>2</v>
      </c>
      <c r="F174" s="7"/>
      <c r="G174" s="8">
        <v>20</v>
      </c>
      <c r="H174" s="9">
        <v>30</v>
      </c>
      <c r="I174" s="18">
        <v>18</v>
      </c>
      <c r="J174" s="19">
        <v>28</v>
      </c>
      <c r="K174" s="10">
        <v>37</v>
      </c>
      <c r="L174" s="10">
        <v>52</v>
      </c>
      <c r="M174" s="10">
        <f t="shared" si="2"/>
        <v>191</v>
      </c>
      <c r="N174" s="10"/>
    </row>
    <row r="175" spans="1:14" s="4" customFormat="1" ht="13.2" x14ac:dyDescent="0.25">
      <c r="A175" s="1" t="s">
        <v>303</v>
      </c>
      <c r="B175" s="1" t="s">
        <v>54</v>
      </c>
      <c r="C175" s="6"/>
      <c r="D175" s="6"/>
      <c r="E175" s="7" t="s">
        <v>321</v>
      </c>
      <c r="F175" s="7">
        <v>2</v>
      </c>
      <c r="G175" s="8">
        <v>9</v>
      </c>
      <c r="H175" s="9">
        <v>5</v>
      </c>
      <c r="I175" s="18">
        <v>16</v>
      </c>
      <c r="J175" s="19">
        <v>5</v>
      </c>
      <c r="K175" s="10">
        <v>8</v>
      </c>
      <c r="L175" s="10">
        <v>8</v>
      </c>
      <c r="M175" s="10">
        <f t="shared" si="2"/>
        <v>53</v>
      </c>
      <c r="N175" s="10"/>
    </row>
    <row r="176" spans="1:14" s="4" customFormat="1" ht="13.2" x14ac:dyDescent="0.25">
      <c r="A176" s="1" t="s">
        <v>303</v>
      </c>
      <c r="B176" s="1" t="s">
        <v>62</v>
      </c>
      <c r="C176" s="6">
        <v>9</v>
      </c>
      <c r="D176" s="6">
        <v>5</v>
      </c>
      <c r="E176" s="7" t="s">
        <v>321</v>
      </c>
      <c r="F176" s="7">
        <v>7</v>
      </c>
      <c r="G176" s="8">
        <v>2</v>
      </c>
      <c r="H176" s="9">
        <v>4</v>
      </c>
      <c r="I176" s="18">
        <v>9</v>
      </c>
      <c r="J176" s="19">
        <v>9</v>
      </c>
      <c r="K176" s="10">
        <v>4</v>
      </c>
      <c r="L176" s="10">
        <v>20</v>
      </c>
      <c r="M176" s="10">
        <f t="shared" si="2"/>
        <v>69</v>
      </c>
      <c r="N176" s="10"/>
    </row>
    <row r="177" spans="1:14" s="4" customFormat="1" ht="13.2" x14ac:dyDescent="0.25">
      <c r="A177" s="1" t="s">
        <v>303</v>
      </c>
      <c r="B177" s="1" t="s">
        <v>66</v>
      </c>
      <c r="C177" s="6">
        <v>30</v>
      </c>
      <c r="D177" s="6">
        <v>15</v>
      </c>
      <c r="E177" s="7">
        <v>10</v>
      </c>
      <c r="F177" s="7"/>
      <c r="G177" s="8">
        <v>3</v>
      </c>
      <c r="H177" s="9">
        <v>25</v>
      </c>
      <c r="I177" s="18">
        <v>33</v>
      </c>
      <c r="J177" s="19">
        <v>10</v>
      </c>
      <c r="K177" s="10">
        <v>10</v>
      </c>
      <c r="L177" s="10">
        <v>3</v>
      </c>
      <c r="M177" s="10">
        <f t="shared" si="2"/>
        <v>139</v>
      </c>
      <c r="N177" s="10"/>
    </row>
    <row r="178" spans="1:14" s="4" customFormat="1" ht="13.2" x14ac:dyDescent="0.25">
      <c r="A178" s="1" t="s">
        <v>303</v>
      </c>
      <c r="B178" s="1" t="s">
        <v>98</v>
      </c>
      <c r="C178" s="6"/>
      <c r="D178" s="6"/>
      <c r="E178" s="7" t="s">
        <v>321</v>
      </c>
      <c r="F178" s="7">
        <v>160</v>
      </c>
      <c r="G178" s="8">
        <v>220</v>
      </c>
      <c r="H178" s="9">
        <v>175</v>
      </c>
      <c r="I178" s="18">
        <v>184</v>
      </c>
      <c r="J178" s="19">
        <v>120</v>
      </c>
      <c r="K178" s="10">
        <v>252</v>
      </c>
      <c r="L178" s="10">
        <v>192</v>
      </c>
      <c r="M178" s="10">
        <f t="shared" si="2"/>
        <v>1303</v>
      </c>
      <c r="N178" s="10"/>
    </row>
    <row r="179" spans="1:14" s="4" customFormat="1" ht="13.2" x14ac:dyDescent="0.25">
      <c r="A179" s="1" t="s">
        <v>303</v>
      </c>
      <c r="B179" s="1" t="s">
        <v>100</v>
      </c>
      <c r="C179" s="6">
        <v>1</v>
      </c>
      <c r="D179" s="6">
        <v>14</v>
      </c>
      <c r="E179" s="7" t="s">
        <v>321</v>
      </c>
      <c r="F179" s="7">
        <v>5</v>
      </c>
      <c r="G179" s="8">
        <v>6</v>
      </c>
      <c r="H179" s="9">
        <v>3</v>
      </c>
      <c r="I179" s="18">
        <v>8</v>
      </c>
      <c r="J179" s="19">
        <v>8</v>
      </c>
      <c r="K179" s="10">
        <v>14</v>
      </c>
      <c r="L179" s="10">
        <v>5</v>
      </c>
      <c r="M179" s="10">
        <f t="shared" si="2"/>
        <v>64</v>
      </c>
      <c r="N179" s="10"/>
    </row>
    <row r="180" spans="1:14" s="4" customFormat="1" ht="13.2" x14ac:dyDescent="0.25">
      <c r="A180" s="1" t="s">
        <v>303</v>
      </c>
      <c r="B180" s="1" t="s">
        <v>107</v>
      </c>
      <c r="C180" s="6">
        <v>36</v>
      </c>
      <c r="D180" s="6">
        <v>19</v>
      </c>
      <c r="E180" s="7">
        <v>25</v>
      </c>
      <c r="F180" s="7">
        <v>26</v>
      </c>
      <c r="G180" s="8">
        <v>22</v>
      </c>
      <c r="H180" s="9">
        <v>37</v>
      </c>
      <c r="I180" s="18">
        <v>60</v>
      </c>
      <c r="J180" s="19">
        <v>20</v>
      </c>
      <c r="K180" s="10">
        <v>6</v>
      </c>
      <c r="L180" s="10">
        <v>8</v>
      </c>
      <c r="M180" s="10">
        <f t="shared" si="2"/>
        <v>259</v>
      </c>
      <c r="N180" s="10"/>
    </row>
    <row r="181" spans="1:14" s="4" customFormat="1" ht="13.2" x14ac:dyDescent="0.25">
      <c r="A181" s="1" t="s">
        <v>303</v>
      </c>
      <c r="B181" s="1" t="s">
        <v>148</v>
      </c>
      <c r="C181" s="6"/>
      <c r="D181" s="6">
        <v>1</v>
      </c>
      <c r="E181" s="7">
        <v>8</v>
      </c>
      <c r="F181" s="7"/>
      <c r="G181" s="8">
        <v>6</v>
      </c>
      <c r="H181" s="9">
        <v>11</v>
      </c>
      <c r="I181" s="18">
        <v>2</v>
      </c>
      <c r="J181" s="19">
        <v>11</v>
      </c>
      <c r="K181" s="10">
        <v>5</v>
      </c>
      <c r="L181" s="10">
        <v>10</v>
      </c>
      <c r="M181" s="10">
        <f t="shared" si="2"/>
        <v>54</v>
      </c>
      <c r="N181" s="10"/>
    </row>
    <row r="182" spans="1:14" s="4" customFormat="1" ht="13.2" x14ac:dyDescent="0.25">
      <c r="A182" s="1" t="s">
        <v>303</v>
      </c>
      <c r="B182" s="1" t="s">
        <v>201</v>
      </c>
      <c r="C182" s="6">
        <v>10</v>
      </c>
      <c r="D182" s="6">
        <v>11</v>
      </c>
      <c r="E182" s="7">
        <v>11</v>
      </c>
      <c r="F182" s="7">
        <v>9</v>
      </c>
      <c r="G182" s="8">
        <v>11</v>
      </c>
      <c r="H182" s="9">
        <v>2</v>
      </c>
      <c r="I182" s="18">
        <v>6</v>
      </c>
      <c r="J182" s="19">
        <v>2</v>
      </c>
      <c r="K182" s="10">
        <v>16</v>
      </c>
      <c r="L182" s="10">
        <v>14</v>
      </c>
      <c r="M182" s="10">
        <f t="shared" si="2"/>
        <v>92</v>
      </c>
      <c r="N182" s="10"/>
    </row>
    <row r="183" spans="1:14" s="4" customFormat="1" ht="13.2" x14ac:dyDescent="0.25">
      <c r="A183" s="1" t="s">
        <v>303</v>
      </c>
      <c r="B183" s="1" t="s">
        <v>208</v>
      </c>
      <c r="C183" s="6">
        <v>7</v>
      </c>
      <c r="D183" s="6"/>
      <c r="E183" s="7">
        <v>11</v>
      </c>
      <c r="F183" s="7">
        <v>22</v>
      </c>
      <c r="G183" s="8">
        <v>22</v>
      </c>
      <c r="H183" s="9">
        <v>30</v>
      </c>
      <c r="I183" s="18">
        <v>16</v>
      </c>
      <c r="J183" s="19">
        <v>10</v>
      </c>
      <c r="K183" s="10">
        <v>23</v>
      </c>
      <c r="L183" s="10">
        <v>25</v>
      </c>
      <c r="M183" s="10">
        <f t="shared" si="2"/>
        <v>166</v>
      </c>
      <c r="N183" s="10"/>
    </row>
    <row r="184" spans="1:14" s="4" customFormat="1" ht="13.2" x14ac:dyDescent="0.25">
      <c r="A184" s="1" t="s">
        <v>303</v>
      </c>
      <c r="B184" s="1" t="s">
        <v>213</v>
      </c>
      <c r="C184" s="6">
        <v>10</v>
      </c>
      <c r="D184" s="6">
        <v>20</v>
      </c>
      <c r="E184" s="7" t="s">
        <v>321</v>
      </c>
      <c r="F184" s="7">
        <v>20</v>
      </c>
      <c r="G184" s="8">
        <v>20</v>
      </c>
      <c r="H184" s="9">
        <v>25</v>
      </c>
      <c r="I184" s="18">
        <v>25</v>
      </c>
      <c r="J184" s="19">
        <v>20</v>
      </c>
      <c r="K184" s="10">
        <v>15</v>
      </c>
      <c r="L184" s="10">
        <v>20</v>
      </c>
      <c r="M184" s="10">
        <f t="shared" si="2"/>
        <v>175</v>
      </c>
      <c r="N184" s="10"/>
    </row>
    <row r="185" spans="1:14" s="4" customFormat="1" ht="13.2" x14ac:dyDescent="0.25">
      <c r="A185" s="1" t="s">
        <v>303</v>
      </c>
      <c r="B185" s="1" t="s">
        <v>228</v>
      </c>
      <c r="C185" s="6">
        <v>3</v>
      </c>
      <c r="D185" s="6">
        <v>13</v>
      </c>
      <c r="E185" s="7">
        <v>9</v>
      </c>
      <c r="F185" s="7">
        <v>25</v>
      </c>
      <c r="G185" s="8">
        <v>10</v>
      </c>
      <c r="H185" s="9">
        <v>9</v>
      </c>
      <c r="I185" s="18">
        <v>18</v>
      </c>
      <c r="J185" s="19">
        <v>4</v>
      </c>
      <c r="K185" s="10">
        <v>6</v>
      </c>
      <c r="L185" s="10">
        <v>10</v>
      </c>
      <c r="M185" s="10">
        <f t="shared" si="2"/>
        <v>107</v>
      </c>
      <c r="N185" s="10"/>
    </row>
    <row r="186" spans="1:14" s="4" customFormat="1" ht="13.2" x14ac:dyDescent="0.25">
      <c r="A186" s="1" t="s">
        <v>303</v>
      </c>
      <c r="B186" s="1" t="s">
        <v>272</v>
      </c>
      <c r="C186" s="6">
        <v>10</v>
      </c>
      <c r="D186" s="6">
        <v>7</v>
      </c>
      <c r="E186" s="7">
        <v>11</v>
      </c>
      <c r="F186" s="7">
        <v>5</v>
      </c>
      <c r="G186" s="8">
        <v>6</v>
      </c>
      <c r="H186" s="9">
        <v>7</v>
      </c>
      <c r="I186" s="18">
        <v>17</v>
      </c>
      <c r="J186" s="19">
        <v>13</v>
      </c>
      <c r="K186" s="10">
        <v>11</v>
      </c>
      <c r="L186" s="10">
        <v>16</v>
      </c>
      <c r="M186" s="10">
        <f t="shared" si="2"/>
        <v>103</v>
      </c>
      <c r="N186" s="10"/>
    </row>
    <row r="187" spans="1:14" s="4" customFormat="1" ht="13.2" x14ac:dyDescent="0.25">
      <c r="A187" s="1" t="s">
        <v>304</v>
      </c>
      <c r="B187" s="1" t="s">
        <v>14</v>
      </c>
      <c r="C187" s="6">
        <v>5</v>
      </c>
      <c r="D187" s="6">
        <v>2</v>
      </c>
      <c r="E187" s="7">
        <v>0</v>
      </c>
      <c r="F187" s="7"/>
      <c r="G187" s="8">
        <v>2</v>
      </c>
      <c r="H187" s="9">
        <v>0</v>
      </c>
      <c r="I187" s="18"/>
      <c r="J187" s="19">
        <v>1</v>
      </c>
      <c r="K187" s="10">
        <v>0</v>
      </c>
      <c r="L187" s="10">
        <v>9</v>
      </c>
      <c r="M187" s="10">
        <f t="shared" si="2"/>
        <v>19</v>
      </c>
      <c r="N187" s="10"/>
    </row>
    <row r="188" spans="1:14" s="4" customFormat="1" ht="13.2" x14ac:dyDescent="0.25">
      <c r="A188" s="1" t="s">
        <v>304</v>
      </c>
      <c r="B188" s="1" t="s">
        <v>31</v>
      </c>
      <c r="C188" s="6">
        <v>2</v>
      </c>
      <c r="D188" s="6">
        <v>4</v>
      </c>
      <c r="E188" s="7">
        <v>1</v>
      </c>
      <c r="F188" s="7">
        <v>2</v>
      </c>
      <c r="G188" s="8">
        <v>1</v>
      </c>
      <c r="H188" s="9">
        <v>3</v>
      </c>
      <c r="I188" s="18">
        <v>4</v>
      </c>
      <c r="J188" s="19">
        <v>12</v>
      </c>
      <c r="K188" s="10">
        <v>4</v>
      </c>
      <c r="L188" s="10" t="s">
        <v>321</v>
      </c>
      <c r="M188" s="10">
        <f t="shared" si="2"/>
        <v>33</v>
      </c>
      <c r="N188" s="10"/>
    </row>
    <row r="189" spans="1:14" s="4" customFormat="1" ht="13.2" x14ac:dyDescent="0.25">
      <c r="A189" s="1" t="s">
        <v>304</v>
      </c>
      <c r="B189" s="1" t="s">
        <v>134</v>
      </c>
      <c r="C189" s="6">
        <v>2</v>
      </c>
      <c r="D189" s="6"/>
      <c r="E189" s="7"/>
      <c r="F189" s="7">
        <v>4</v>
      </c>
      <c r="G189" s="8">
        <v>8</v>
      </c>
      <c r="H189" s="9">
        <v>0</v>
      </c>
      <c r="I189" s="18">
        <v>4</v>
      </c>
      <c r="J189" s="19">
        <v>4</v>
      </c>
      <c r="K189" s="10">
        <v>1</v>
      </c>
      <c r="L189" s="10" t="s">
        <v>321</v>
      </c>
      <c r="M189" s="10">
        <f t="shared" si="2"/>
        <v>23</v>
      </c>
      <c r="N189" s="10"/>
    </row>
    <row r="190" spans="1:14" s="4" customFormat="1" ht="13.2" x14ac:dyDescent="0.25">
      <c r="A190" s="1" t="s">
        <v>304</v>
      </c>
      <c r="B190" s="1" t="s">
        <v>138</v>
      </c>
      <c r="C190" s="6">
        <v>4</v>
      </c>
      <c r="D190" s="6">
        <v>5</v>
      </c>
      <c r="E190" s="7">
        <v>2</v>
      </c>
      <c r="F190" s="7">
        <v>2</v>
      </c>
      <c r="G190" s="8">
        <v>2</v>
      </c>
      <c r="H190" s="9">
        <v>1</v>
      </c>
      <c r="I190" s="18">
        <v>2</v>
      </c>
      <c r="J190" s="19">
        <v>1</v>
      </c>
      <c r="K190" s="10">
        <v>0</v>
      </c>
      <c r="L190" s="10" t="s">
        <v>321</v>
      </c>
      <c r="M190" s="10">
        <f t="shared" si="2"/>
        <v>19</v>
      </c>
      <c r="N190" s="10"/>
    </row>
    <row r="191" spans="1:14" s="4" customFormat="1" ht="13.2" x14ac:dyDescent="0.25">
      <c r="A191" s="1" t="s">
        <v>304</v>
      </c>
      <c r="B191" s="1" t="s">
        <v>156</v>
      </c>
      <c r="C191" s="6">
        <v>1</v>
      </c>
      <c r="D191" s="6">
        <v>0</v>
      </c>
      <c r="E191" s="7">
        <v>1</v>
      </c>
      <c r="F191" s="7"/>
      <c r="G191" s="8"/>
      <c r="H191" s="9">
        <v>2</v>
      </c>
      <c r="I191" s="18"/>
      <c r="J191" s="19">
        <v>5</v>
      </c>
      <c r="K191" s="10">
        <v>19</v>
      </c>
      <c r="L191" s="10">
        <v>12</v>
      </c>
      <c r="M191" s="10">
        <f t="shared" si="2"/>
        <v>40</v>
      </c>
      <c r="N191" s="10"/>
    </row>
    <row r="192" spans="1:14" s="4" customFormat="1" ht="13.2" x14ac:dyDescent="0.25">
      <c r="A192" s="1" t="s">
        <v>304</v>
      </c>
      <c r="B192" s="1" t="s">
        <v>159</v>
      </c>
      <c r="C192" s="6">
        <v>4</v>
      </c>
      <c r="D192" s="6">
        <v>5</v>
      </c>
      <c r="E192" s="7">
        <v>0</v>
      </c>
      <c r="F192" s="7">
        <v>4</v>
      </c>
      <c r="G192" s="8">
        <v>3</v>
      </c>
      <c r="H192" s="9">
        <v>0</v>
      </c>
      <c r="I192" s="18">
        <v>7</v>
      </c>
      <c r="J192" s="19">
        <v>6</v>
      </c>
      <c r="K192" s="10">
        <v>0</v>
      </c>
      <c r="L192" s="10">
        <v>1</v>
      </c>
      <c r="M192" s="10">
        <f t="shared" si="2"/>
        <v>30</v>
      </c>
      <c r="N192" s="10"/>
    </row>
    <row r="193" spans="1:14" s="4" customFormat="1" ht="13.2" x14ac:dyDescent="0.25">
      <c r="A193" s="1" t="s">
        <v>304</v>
      </c>
      <c r="B193" s="1" t="s">
        <v>178</v>
      </c>
      <c r="C193" s="6">
        <v>3</v>
      </c>
      <c r="D193" s="6">
        <v>8</v>
      </c>
      <c r="E193" s="7">
        <v>1</v>
      </c>
      <c r="F193" s="7">
        <v>3</v>
      </c>
      <c r="G193" s="8">
        <v>5</v>
      </c>
      <c r="H193" s="9">
        <v>5</v>
      </c>
      <c r="I193" s="18">
        <v>5</v>
      </c>
      <c r="J193" s="19">
        <v>6</v>
      </c>
      <c r="K193" s="10">
        <v>2</v>
      </c>
      <c r="L193" s="10">
        <v>7</v>
      </c>
      <c r="M193" s="10">
        <f t="shared" si="2"/>
        <v>45</v>
      </c>
      <c r="N193" s="10"/>
    </row>
    <row r="194" spans="1:14" s="4" customFormat="1" ht="13.2" x14ac:dyDescent="0.25">
      <c r="A194" s="1" t="s">
        <v>304</v>
      </c>
      <c r="B194" s="1" t="s">
        <v>188</v>
      </c>
      <c r="C194" s="6">
        <v>76</v>
      </c>
      <c r="D194" s="6">
        <v>40</v>
      </c>
      <c r="E194" s="7">
        <v>166</v>
      </c>
      <c r="F194" s="7">
        <v>184</v>
      </c>
      <c r="G194" s="8">
        <v>139</v>
      </c>
      <c r="H194" s="9">
        <v>157</v>
      </c>
      <c r="I194" s="18">
        <v>144</v>
      </c>
      <c r="J194" s="19">
        <v>99</v>
      </c>
      <c r="K194" s="10">
        <v>80</v>
      </c>
      <c r="L194" s="10">
        <v>91</v>
      </c>
      <c r="M194" s="10">
        <f t="shared" si="2"/>
        <v>1176</v>
      </c>
      <c r="N194" s="10"/>
    </row>
    <row r="195" spans="1:14" s="4" customFormat="1" ht="13.2" x14ac:dyDescent="0.25">
      <c r="A195" s="1" t="s">
        <v>304</v>
      </c>
      <c r="B195" s="1" t="s">
        <v>196</v>
      </c>
      <c r="C195" s="6">
        <v>0</v>
      </c>
      <c r="D195" s="6"/>
      <c r="E195" s="7" t="s">
        <v>321</v>
      </c>
      <c r="F195" s="7">
        <v>3</v>
      </c>
      <c r="G195" s="8">
        <v>0</v>
      </c>
      <c r="H195" s="9">
        <v>2</v>
      </c>
      <c r="I195" s="18">
        <v>7</v>
      </c>
      <c r="J195" s="19">
        <v>3</v>
      </c>
      <c r="K195" s="10" t="s">
        <v>321</v>
      </c>
      <c r="L195" s="10">
        <v>3</v>
      </c>
      <c r="M195" s="10">
        <f t="shared" ref="M195:M258" si="3">SUM(C195:L195)</f>
        <v>18</v>
      </c>
      <c r="N195" s="10"/>
    </row>
    <row r="196" spans="1:14" s="4" customFormat="1" ht="13.2" x14ac:dyDescent="0.25">
      <c r="A196" s="1" t="s">
        <v>304</v>
      </c>
      <c r="B196" s="1" t="s">
        <v>202</v>
      </c>
      <c r="C196" s="6">
        <v>2</v>
      </c>
      <c r="D196" s="6">
        <v>1</v>
      </c>
      <c r="E196" s="7">
        <v>9</v>
      </c>
      <c r="F196" s="7">
        <v>9</v>
      </c>
      <c r="G196" s="8">
        <v>11</v>
      </c>
      <c r="H196" s="9">
        <v>30</v>
      </c>
      <c r="I196" s="18">
        <v>10</v>
      </c>
      <c r="J196" s="19">
        <v>5</v>
      </c>
      <c r="K196" s="10">
        <v>16</v>
      </c>
      <c r="L196" s="10">
        <v>8</v>
      </c>
      <c r="M196" s="10">
        <f t="shared" si="3"/>
        <v>101</v>
      </c>
      <c r="N196" s="10"/>
    </row>
    <row r="197" spans="1:14" s="4" customFormat="1" ht="13.2" x14ac:dyDescent="0.25">
      <c r="A197" s="1" t="s">
        <v>304</v>
      </c>
      <c r="B197" s="1" t="s">
        <v>240</v>
      </c>
      <c r="C197" s="6"/>
      <c r="D197" s="6">
        <v>125</v>
      </c>
      <c r="E197" s="7">
        <v>133</v>
      </c>
      <c r="F197" s="7">
        <v>124</v>
      </c>
      <c r="G197" s="8"/>
      <c r="H197" s="9">
        <v>41</v>
      </c>
      <c r="I197" s="18">
        <v>83</v>
      </c>
      <c r="J197" s="19">
        <v>88</v>
      </c>
      <c r="K197" s="10">
        <v>150</v>
      </c>
      <c r="L197" s="10">
        <v>81</v>
      </c>
      <c r="M197" s="10">
        <f t="shared" si="3"/>
        <v>825</v>
      </c>
      <c r="N197" s="10"/>
    </row>
    <row r="198" spans="1:14" s="4" customFormat="1" ht="13.2" x14ac:dyDescent="0.25">
      <c r="A198" s="1" t="s">
        <v>304</v>
      </c>
      <c r="B198" s="1" t="s">
        <v>255</v>
      </c>
      <c r="C198" s="6">
        <v>1</v>
      </c>
      <c r="D198" s="6">
        <v>3</v>
      </c>
      <c r="E198" s="7">
        <v>4</v>
      </c>
      <c r="F198" s="7">
        <v>7</v>
      </c>
      <c r="G198" s="8">
        <v>2</v>
      </c>
      <c r="H198" s="9">
        <v>7</v>
      </c>
      <c r="I198" s="18">
        <v>6</v>
      </c>
      <c r="J198" s="19">
        <v>4</v>
      </c>
      <c r="K198" s="10">
        <v>0</v>
      </c>
      <c r="L198" s="10">
        <v>9</v>
      </c>
      <c r="M198" s="10">
        <f t="shared" si="3"/>
        <v>43</v>
      </c>
      <c r="N198" s="10"/>
    </row>
    <row r="199" spans="1:14" s="4" customFormat="1" ht="13.2" x14ac:dyDescent="0.25">
      <c r="A199" s="1" t="s">
        <v>304</v>
      </c>
      <c r="B199" s="1" t="s">
        <v>257</v>
      </c>
      <c r="C199" s="6">
        <v>3</v>
      </c>
      <c r="D199" s="6">
        <v>5</v>
      </c>
      <c r="E199" s="7">
        <v>6</v>
      </c>
      <c r="F199" s="7">
        <v>5</v>
      </c>
      <c r="G199" s="8">
        <v>6</v>
      </c>
      <c r="H199" s="9">
        <v>9</v>
      </c>
      <c r="I199" s="18">
        <v>6</v>
      </c>
      <c r="J199" s="19">
        <v>9</v>
      </c>
      <c r="K199" s="10">
        <v>6</v>
      </c>
      <c r="L199" s="10">
        <v>4</v>
      </c>
      <c r="M199" s="10">
        <f t="shared" si="3"/>
        <v>59</v>
      </c>
      <c r="N199" s="10"/>
    </row>
    <row r="200" spans="1:14" s="4" customFormat="1" ht="13.2" x14ac:dyDescent="0.25">
      <c r="A200" s="1" t="s">
        <v>304</v>
      </c>
      <c r="B200" s="1" t="s">
        <v>261</v>
      </c>
      <c r="C200" s="6">
        <v>5</v>
      </c>
      <c r="D200" s="6">
        <v>16</v>
      </c>
      <c r="E200" s="7">
        <v>1</v>
      </c>
      <c r="F200" s="7">
        <v>6</v>
      </c>
      <c r="G200" s="8">
        <v>15</v>
      </c>
      <c r="H200" s="9">
        <v>8</v>
      </c>
      <c r="I200" s="18">
        <v>13</v>
      </c>
      <c r="J200" s="19">
        <v>1</v>
      </c>
      <c r="K200" s="10">
        <v>6</v>
      </c>
      <c r="L200" s="10">
        <v>6</v>
      </c>
      <c r="M200" s="10">
        <f t="shared" si="3"/>
        <v>77</v>
      </c>
      <c r="N200" s="10"/>
    </row>
    <row r="201" spans="1:14" s="4" customFormat="1" ht="13.2" x14ac:dyDescent="0.25">
      <c r="A201" s="1" t="s">
        <v>304</v>
      </c>
      <c r="B201" s="1" t="s">
        <v>273</v>
      </c>
      <c r="C201" s="6"/>
      <c r="D201" s="6"/>
      <c r="E201" s="7" t="s">
        <v>321</v>
      </c>
      <c r="F201" s="7">
        <v>3</v>
      </c>
      <c r="G201" s="8">
        <v>8</v>
      </c>
      <c r="H201" s="9">
        <v>0</v>
      </c>
      <c r="I201" s="18">
        <v>7</v>
      </c>
      <c r="J201" s="19">
        <v>2</v>
      </c>
      <c r="K201" s="10">
        <v>5</v>
      </c>
      <c r="L201" s="10">
        <v>1</v>
      </c>
      <c r="M201" s="10">
        <f t="shared" si="3"/>
        <v>26</v>
      </c>
      <c r="N201" s="10"/>
    </row>
    <row r="202" spans="1:14" s="4" customFormat="1" ht="13.2" x14ac:dyDescent="0.25">
      <c r="A202" s="1" t="s">
        <v>305</v>
      </c>
      <c r="B202" s="1" t="s">
        <v>82</v>
      </c>
      <c r="C202" s="6">
        <v>20</v>
      </c>
      <c r="D202" s="6">
        <v>20</v>
      </c>
      <c r="E202" s="7">
        <v>8</v>
      </c>
      <c r="F202" s="7">
        <v>21</v>
      </c>
      <c r="G202" s="8">
        <v>69</v>
      </c>
      <c r="H202" s="9">
        <v>36</v>
      </c>
      <c r="I202" s="18">
        <v>13</v>
      </c>
      <c r="J202" s="19">
        <v>30</v>
      </c>
      <c r="K202" s="10">
        <v>31</v>
      </c>
      <c r="L202" s="10">
        <v>33</v>
      </c>
      <c r="M202" s="10">
        <f t="shared" si="3"/>
        <v>281</v>
      </c>
      <c r="N202" s="10"/>
    </row>
    <row r="203" spans="1:14" s="4" customFormat="1" ht="13.2" x14ac:dyDescent="0.25">
      <c r="A203" s="1" t="s">
        <v>305</v>
      </c>
      <c r="B203" s="1" t="s">
        <v>105</v>
      </c>
      <c r="C203" s="6"/>
      <c r="D203" s="6">
        <v>4</v>
      </c>
      <c r="E203" s="7" t="s">
        <v>321</v>
      </c>
      <c r="F203" s="7">
        <v>16</v>
      </c>
      <c r="G203" s="8">
        <v>45</v>
      </c>
      <c r="H203" s="9">
        <v>17</v>
      </c>
      <c r="I203" s="18">
        <v>22</v>
      </c>
      <c r="J203" s="19">
        <v>20</v>
      </c>
      <c r="K203" s="10">
        <v>30</v>
      </c>
      <c r="L203" s="10">
        <v>5</v>
      </c>
      <c r="M203" s="10">
        <f t="shared" si="3"/>
        <v>159</v>
      </c>
      <c r="N203" s="10"/>
    </row>
    <row r="204" spans="1:14" s="4" customFormat="1" ht="13.2" x14ac:dyDescent="0.25">
      <c r="A204" s="1" t="s">
        <v>305</v>
      </c>
      <c r="B204" s="1" t="s">
        <v>193</v>
      </c>
      <c r="C204" s="6">
        <v>19</v>
      </c>
      <c r="D204" s="6">
        <v>19</v>
      </c>
      <c r="E204" s="7">
        <v>15</v>
      </c>
      <c r="F204" s="7">
        <v>6</v>
      </c>
      <c r="G204" s="8">
        <v>6</v>
      </c>
      <c r="H204" s="9">
        <v>13</v>
      </c>
      <c r="I204" s="18">
        <v>17</v>
      </c>
      <c r="J204" s="19">
        <v>23</v>
      </c>
      <c r="K204" s="10">
        <v>21</v>
      </c>
      <c r="L204" s="10">
        <v>20</v>
      </c>
      <c r="M204" s="10">
        <f t="shared" si="3"/>
        <v>159</v>
      </c>
      <c r="N204" s="10"/>
    </row>
    <row r="205" spans="1:14" s="4" customFormat="1" ht="13.2" x14ac:dyDescent="0.25">
      <c r="A205" s="1" t="s">
        <v>305</v>
      </c>
      <c r="B205" s="1" t="s">
        <v>207</v>
      </c>
      <c r="C205" s="6">
        <v>7</v>
      </c>
      <c r="D205" s="6">
        <v>34</v>
      </c>
      <c r="E205" s="7">
        <v>70</v>
      </c>
      <c r="F205" s="7">
        <v>60</v>
      </c>
      <c r="G205" s="8">
        <v>67</v>
      </c>
      <c r="H205" s="9">
        <v>68</v>
      </c>
      <c r="I205" s="18">
        <v>48</v>
      </c>
      <c r="J205" s="19">
        <v>37</v>
      </c>
      <c r="K205" s="10">
        <v>66</v>
      </c>
      <c r="L205" s="10">
        <v>77</v>
      </c>
      <c r="M205" s="10">
        <f t="shared" si="3"/>
        <v>534</v>
      </c>
      <c r="N205" s="10"/>
    </row>
    <row r="206" spans="1:14" s="4" customFormat="1" ht="13.2" x14ac:dyDescent="0.25">
      <c r="A206" s="1" t="s">
        <v>305</v>
      </c>
      <c r="B206" s="1" t="s">
        <v>224</v>
      </c>
      <c r="C206" s="6">
        <v>18</v>
      </c>
      <c r="D206" s="6">
        <v>19</v>
      </c>
      <c r="E206" s="7" t="s">
        <v>321</v>
      </c>
      <c r="F206" s="7">
        <v>35</v>
      </c>
      <c r="G206" s="8">
        <v>37</v>
      </c>
      <c r="H206" s="9">
        <v>36</v>
      </c>
      <c r="I206" s="18">
        <v>28</v>
      </c>
      <c r="J206" s="19">
        <v>30</v>
      </c>
      <c r="K206" s="10">
        <v>59</v>
      </c>
      <c r="L206" s="10">
        <v>62</v>
      </c>
      <c r="M206" s="10">
        <f t="shared" si="3"/>
        <v>324</v>
      </c>
      <c r="N206" s="10"/>
    </row>
    <row r="207" spans="1:14" s="4" customFormat="1" ht="13.2" x14ac:dyDescent="0.25">
      <c r="A207" s="1" t="s">
        <v>305</v>
      </c>
      <c r="B207" s="1" t="s">
        <v>270</v>
      </c>
      <c r="C207" s="6">
        <v>3</v>
      </c>
      <c r="D207" s="6">
        <v>14</v>
      </c>
      <c r="E207" s="7">
        <v>7</v>
      </c>
      <c r="F207" s="7">
        <v>11</v>
      </c>
      <c r="G207" s="8">
        <v>2</v>
      </c>
      <c r="H207" s="9">
        <v>4</v>
      </c>
      <c r="I207" s="18">
        <v>4</v>
      </c>
      <c r="J207" s="19">
        <v>3</v>
      </c>
      <c r="K207" s="10">
        <v>5</v>
      </c>
      <c r="L207" s="10">
        <v>6</v>
      </c>
      <c r="M207" s="10">
        <f t="shared" si="3"/>
        <v>59</v>
      </c>
      <c r="N207" s="10"/>
    </row>
    <row r="208" spans="1:14" s="4" customFormat="1" ht="13.2" x14ac:dyDescent="0.25">
      <c r="A208" s="1" t="s">
        <v>305</v>
      </c>
      <c r="B208" s="1" t="s">
        <v>285</v>
      </c>
      <c r="C208" s="6"/>
      <c r="D208" s="6"/>
      <c r="E208" s="7">
        <v>60</v>
      </c>
      <c r="F208" s="7"/>
      <c r="G208" s="8">
        <v>53</v>
      </c>
      <c r="H208" s="9">
        <v>74</v>
      </c>
      <c r="I208" s="18">
        <v>74</v>
      </c>
      <c r="J208" s="19">
        <v>2</v>
      </c>
      <c r="K208" s="10">
        <v>56</v>
      </c>
      <c r="L208" s="10">
        <v>40</v>
      </c>
      <c r="M208" s="10">
        <f t="shared" si="3"/>
        <v>359</v>
      </c>
      <c r="N208" s="10"/>
    </row>
    <row r="209" spans="1:14" s="4" customFormat="1" ht="13.2" x14ac:dyDescent="0.25">
      <c r="A209" s="1" t="s">
        <v>306</v>
      </c>
      <c r="B209" s="1" t="s">
        <v>6</v>
      </c>
      <c r="C209" s="6">
        <v>9</v>
      </c>
      <c r="D209" s="6"/>
      <c r="E209" s="7">
        <v>8</v>
      </c>
      <c r="F209" s="7">
        <v>21</v>
      </c>
      <c r="G209" s="8">
        <v>35</v>
      </c>
      <c r="H209" s="9">
        <v>10</v>
      </c>
      <c r="I209" s="18">
        <v>13</v>
      </c>
      <c r="J209" s="19">
        <v>8</v>
      </c>
      <c r="K209" s="10">
        <v>3</v>
      </c>
      <c r="L209" s="10">
        <v>13</v>
      </c>
      <c r="M209" s="10">
        <f t="shared" si="3"/>
        <v>120</v>
      </c>
      <c r="N209" s="10"/>
    </row>
    <row r="210" spans="1:14" s="4" customFormat="1" ht="13.2" x14ac:dyDescent="0.25">
      <c r="A210" s="1" t="s">
        <v>306</v>
      </c>
      <c r="B210" s="1" t="s">
        <v>40</v>
      </c>
      <c r="C210" s="6">
        <v>12</v>
      </c>
      <c r="D210" s="6">
        <v>8</v>
      </c>
      <c r="E210" s="7">
        <v>2</v>
      </c>
      <c r="F210" s="7">
        <v>6</v>
      </c>
      <c r="G210" s="8">
        <v>8</v>
      </c>
      <c r="H210" s="9">
        <v>23</v>
      </c>
      <c r="I210" s="18">
        <v>22</v>
      </c>
      <c r="J210" s="19">
        <v>14</v>
      </c>
      <c r="K210" s="10">
        <v>19</v>
      </c>
      <c r="L210" s="10">
        <v>8</v>
      </c>
      <c r="M210" s="10">
        <f t="shared" si="3"/>
        <v>122</v>
      </c>
      <c r="N210" s="10"/>
    </row>
    <row r="211" spans="1:14" s="4" customFormat="1" ht="13.2" x14ac:dyDescent="0.25">
      <c r="A211" s="1" t="s">
        <v>306</v>
      </c>
      <c r="B211" s="1" t="s">
        <v>64</v>
      </c>
      <c r="C211" s="6">
        <v>6</v>
      </c>
      <c r="D211" s="6">
        <v>7</v>
      </c>
      <c r="E211" s="7">
        <v>3</v>
      </c>
      <c r="F211" s="7">
        <v>11</v>
      </c>
      <c r="G211" s="8">
        <v>8</v>
      </c>
      <c r="H211" s="9">
        <v>9</v>
      </c>
      <c r="I211" s="18">
        <v>5</v>
      </c>
      <c r="J211" s="19">
        <v>18</v>
      </c>
      <c r="K211" s="10">
        <v>21</v>
      </c>
      <c r="L211" s="10">
        <v>6</v>
      </c>
      <c r="M211" s="10">
        <f t="shared" si="3"/>
        <v>94</v>
      </c>
      <c r="N211" s="10"/>
    </row>
    <row r="212" spans="1:14" s="4" customFormat="1" ht="13.2" x14ac:dyDescent="0.25">
      <c r="A212" s="1" t="s">
        <v>306</v>
      </c>
      <c r="B212" s="1" t="s">
        <v>111</v>
      </c>
      <c r="C212" s="6">
        <v>5</v>
      </c>
      <c r="D212" s="6">
        <v>2</v>
      </c>
      <c r="E212" s="7">
        <v>11</v>
      </c>
      <c r="F212" s="7">
        <v>17</v>
      </c>
      <c r="G212" s="8">
        <v>10</v>
      </c>
      <c r="H212" s="9">
        <v>12</v>
      </c>
      <c r="I212" s="18">
        <v>13</v>
      </c>
      <c r="J212" s="19">
        <v>8</v>
      </c>
      <c r="K212" s="10">
        <v>9</v>
      </c>
      <c r="L212" s="10">
        <v>7</v>
      </c>
      <c r="M212" s="10">
        <f t="shared" si="3"/>
        <v>94</v>
      </c>
      <c r="N212" s="10"/>
    </row>
    <row r="213" spans="1:14" s="4" customFormat="1" ht="13.2" x14ac:dyDescent="0.25">
      <c r="A213" s="1" t="s">
        <v>306</v>
      </c>
      <c r="B213" s="1" t="s">
        <v>114</v>
      </c>
      <c r="C213" s="6"/>
      <c r="D213" s="6">
        <v>15</v>
      </c>
      <c r="E213" s="7">
        <v>24</v>
      </c>
      <c r="F213" s="7">
        <v>8</v>
      </c>
      <c r="G213" s="8">
        <v>7</v>
      </c>
      <c r="H213" s="9">
        <v>102</v>
      </c>
      <c r="I213" s="18">
        <v>54</v>
      </c>
      <c r="J213" s="19">
        <v>60</v>
      </c>
      <c r="K213" s="10">
        <v>23</v>
      </c>
      <c r="L213" s="10">
        <v>17</v>
      </c>
      <c r="M213" s="10">
        <f t="shared" si="3"/>
        <v>310</v>
      </c>
      <c r="N213" s="10"/>
    </row>
    <row r="214" spans="1:14" s="4" customFormat="1" ht="13.2" x14ac:dyDescent="0.25">
      <c r="A214" s="1" t="s">
        <v>306</v>
      </c>
      <c r="B214" s="1" t="s">
        <v>154</v>
      </c>
      <c r="C214" s="6">
        <v>2</v>
      </c>
      <c r="D214" s="6">
        <v>2</v>
      </c>
      <c r="E214" s="7">
        <v>6</v>
      </c>
      <c r="F214" s="7">
        <v>2</v>
      </c>
      <c r="G214" s="8">
        <v>15</v>
      </c>
      <c r="H214" s="9">
        <v>14</v>
      </c>
      <c r="I214" s="18">
        <v>4</v>
      </c>
      <c r="J214" s="19">
        <v>7</v>
      </c>
      <c r="K214" s="10">
        <v>4</v>
      </c>
      <c r="L214" s="10">
        <v>5</v>
      </c>
      <c r="M214" s="10">
        <f t="shared" si="3"/>
        <v>61</v>
      </c>
      <c r="N214" s="10"/>
    </row>
    <row r="215" spans="1:14" s="4" customFormat="1" ht="13.2" x14ac:dyDescent="0.25">
      <c r="A215" s="1" t="s">
        <v>306</v>
      </c>
      <c r="B215" s="1" t="s">
        <v>181</v>
      </c>
      <c r="C215" s="6">
        <v>22</v>
      </c>
      <c r="D215" s="6">
        <v>73</v>
      </c>
      <c r="E215" s="7">
        <v>74</v>
      </c>
      <c r="F215" s="7">
        <v>35</v>
      </c>
      <c r="G215" s="8">
        <v>23</v>
      </c>
      <c r="H215" s="9">
        <v>38</v>
      </c>
      <c r="I215" s="18">
        <v>26</v>
      </c>
      <c r="J215" s="19">
        <v>6</v>
      </c>
      <c r="K215" s="10">
        <v>32</v>
      </c>
      <c r="L215" s="10">
        <v>26</v>
      </c>
      <c r="M215" s="10">
        <f t="shared" si="3"/>
        <v>355</v>
      </c>
      <c r="N215" s="10"/>
    </row>
    <row r="216" spans="1:14" s="4" customFormat="1" ht="13.2" x14ac:dyDescent="0.25">
      <c r="A216" s="1" t="s">
        <v>306</v>
      </c>
      <c r="B216" s="1" t="s">
        <v>189</v>
      </c>
      <c r="C216" s="6">
        <v>4</v>
      </c>
      <c r="D216" s="6">
        <v>3</v>
      </c>
      <c r="E216" s="7" t="s">
        <v>321</v>
      </c>
      <c r="F216" s="7"/>
      <c r="G216" s="8">
        <v>3</v>
      </c>
      <c r="H216" s="9">
        <v>8</v>
      </c>
      <c r="I216" s="18">
        <v>6</v>
      </c>
      <c r="J216" s="19">
        <v>3</v>
      </c>
      <c r="K216" s="10">
        <v>5</v>
      </c>
      <c r="L216" s="10">
        <v>3</v>
      </c>
      <c r="M216" s="10">
        <f t="shared" si="3"/>
        <v>35</v>
      </c>
      <c r="N216" s="10"/>
    </row>
    <row r="217" spans="1:14" s="4" customFormat="1" ht="13.2" x14ac:dyDescent="0.25">
      <c r="A217" s="1" t="s">
        <v>306</v>
      </c>
      <c r="B217" s="1" t="s">
        <v>209</v>
      </c>
      <c r="C217" s="6"/>
      <c r="D217" s="6">
        <v>2</v>
      </c>
      <c r="E217" s="7">
        <v>20</v>
      </c>
      <c r="F217" s="7">
        <v>6</v>
      </c>
      <c r="G217" s="8">
        <v>3</v>
      </c>
      <c r="H217" s="9">
        <v>5</v>
      </c>
      <c r="I217" s="18">
        <v>4</v>
      </c>
      <c r="J217" s="19">
        <v>14</v>
      </c>
      <c r="K217" s="10">
        <v>61</v>
      </c>
      <c r="L217" s="10">
        <v>20</v>
      </c>
      <c r="M217" s="10">
        <f t="shared" si="3"/>
        <v>135</v>
      </c>
      <c r="N217" s="10"/>
    </row>
    <row r="218" spans="1:14" s="4" customFormat="1" ht="13.2" x14ac:dyDescent="0.25">
      <c r="A218" s="1" t="s">
        <v>306</v>
      </c>
      <c r="B218" s="1" t="s">
        <v>265</v>
      </c>
      <c r="C218" s="6">
        <v>101</v>
      </c>
      <c r="D218" s="6">
        <v>88</v>
      </c>
      <c r="E218" s="7">
        <v>125</v>
      </c>
      <c r="F218" s="7"/>
      <c r="G218" s="8">
        <v>133</v>
      </c>
      <c r="H218" s="9"/>
      <c r="I218" s="18">
        <v>125</v>
      </c>
      <c r="J218" s="19"/>
      <c r="K218" s="10">
        <v>123</v>
      </c>
      <c r="L218" s="10">
        <v>148</v>
      </c>
      <c r="M218" s="10">
        <f t="shared" si="3"/>
        <v>843</v>
      </c>
      <c r="N218" s="10"/>
    </row>
    <row r="219" spans="1:14" s="4" customFormat="1" ht="13.2" x14ac:dyDescent="0.25">
      <c r="A219" s="1" t="s">
        <v>307</v>
      </c>
      <c r="B219" s="1" t="s">
        <v>2</v>
      </c>
      <c r="C219" s="6">
        <v>7</v>
      </c>
      <c r="D219" s="6">
        <v>13</v>
      </c>
      <c r="E219" s="7">
        <v>13</v>
      </c>
      <c r="F219" s="7">
        <v>83</v>
      </c>
      <c r="G219" s="8">
        <v>121</v>
      </c>
      <c r="H219" s="9">
        <v>99</v>
      </c>
      <c r="I219" s="18">
        <v>50</v>
      </c>
      <c r="J219" s="19">
        <v>70</v>
      </c>
      <c r="K219" s="10">
        <v>27</v>
      </c>
      <c r="L219" s="10">
        <v>108</v>
      </c>
      <c r="M219" s="10">
        <f t="shared" si="3"/>
        <v>591</v>
      </c>
      <c r="N219" s="10"/>
    </row>
    <row r="220" spans="1:14" s="4" customFormat="1" ht="13.2" x14ac:dyDescent="0.25">
      <c r="A220" s="1" t="s">
        <v>307</v>
      </c>
      <c r="B220" s="1" t="s">
        <v>3</v>
      </c>
      <c r="C220" s="6">
        <v>33</v>
      </c>
      <c r="D220" s="6"/>
      <c r="E220" s="7">
        <v>26</v>
      </c>
      <c r="F220" s="7"/>
      <c r="G220" s="8">
        <v>40</v>
      </c>
      <c r="H220" s="9">
        <v>41</v>
      </c>
      <c r="I220" s="18">
        <v>24</v>
      </c>
      <c r="J220" s="19">
        <v>127</v>
      </c>
      <c r="K220" s="10">
        <v>77</v>
      </c>
      <c r="L220" s="10">
        <v>62</v>
      </c>
      <c r="M220" s="10">
        <f t="shared" si="3"/>
        <v>430</v>
      </c>
      <c r="N220" s="10"/>
    </row>
    <row r="221" spans="1:14" s="4" customFormat="1" ht="13.2" x14ac:dyDescent="0.25">
      <c r="A221" s="1" t="s">
        <v>307</v>
      </c>
      <c r="B221" s="1" t="s">
        <v>12</v>
      </c>
      <c r="C221" s="6">
        <v>8</v>
      </c>
      <c r="D221" s="6">
        <v>7</v>
      </c>
      <c r="E221" s="7">
        <v>19</v>
      </c>
      <c r="F221" s="7"/>
      <c r="G221" s="8">
        <v>21</v>
      </c>
      <c r="H221" s="9">
        <v>14</v>
      </c>
      <c r="I221" s="18">
        <v>18</v>
      </c>
      <c r="J221" s="19">
        <v>10</v>
      </c>
      <c r="K221" s="10">
        <v>24</v>
      </c>
      <c r="L221" s="10">
        <v>10</v>
      </c>
      <c r="M221" s="10">
        <f t="shared" si="3"/>
        <v>131</v>
      </c>
      <c r="N221" s="10"/>
    </row>
    <row r="222" spans="1:14" s="4" customFormat="1" ht="13.2" x14ac:dyDescent="0.25">
      <c r="A222" s="1" t="s">
        <v>307</v>
      </c>
      <c r="B222" s="1" t="s">
        <v>17</v>
      </c>
      <c r="C222" s="6">
        <v>10</v>
      </c>
      <c r="D222" s="6"/>
      <c r="E222" s="7">
        <v>23</v>
      </c>
      <c r="F222" s="7">
        <v>33</v>
      </c>
      <c r="G222" s="8">
        <v>35</v>
      </c>
      <c r="H222" s="9">
        <v>20</v>
      </c>
      <c r="I222" s="18">
        <v>17</v>
      </c>
      <c r="J222" s="19">
        <v>9</v>
      </c>
      <c r="K222" s="10">
        <v>10</v>
      </c>
      <c r="L222" s="10">
        <v>15</v>
      </c>
      <c r="M222" s="10">
        <f t="shared" si="3"/>
        <v>172</v>
      </c>
      <c r="N222" s="10"/>
    </row>
    <row r="223" spans="1:14" s="4" customFormat="1" ht="13.2" x14ac:dyDescent="0.25">
      <c r="A223" s="1" t="s">
        <v>307</v>
      </c>
      <c r="B223" s="1" t="s">
        <v>21</v>
      </c>
      <c r="C223" s="6">
        <v>58</v>
      </c>
      <c r="D223" s="6">
        <v>44</v>
      </c>
      <c r="E223" s="7">
        <v>50</v>
      </c>
      <c r="F223" s="7">
        <v>70</v>
      </c>
      <c r="G223" s="8">
        <v>76</v>
      </c>
      <c r="H223" s="9">
        <v>130</v>
      </c>
      <c r="I223" s="18">
        <v>74</v>
      </c>
      <c r="J223" s="19">
        <v>105</v>
      </c>
      <c r="K223" s="10">
        <v>85</v>
      </c>
      <c r="L223" s="10">
        <v>141</v>
      </c>
      <c r="M223" s="10">
        <f t="shared" si="3"/>
        <v>833</v>
      </c>
      <c r="N223" s="10"/>
    </row>
    <row r="224" spans="1:14" s="4" customFormat="1" ht="13.2" x14ac:dyDescent="0.25">
      <c r="A224" s="1" t="s">
        <v>307</v>
      </c>
      <c r="B224" s="1" t="s">
        <v>28</v>
      </c>
      <c r="C224" s="6">
        <v>1</v>
      </c>
      <c r="D224" s="6">
        <v>4</v>
      </c>
      <c r="E224" s="7">
        <v>5</v>
      </c>
      <c r="F224" s="7">
        <v>9</v>
      </c>
      <c r="G224" s="8">
        <v>7</v>
      </c>
      <c r="H224" s="9">
        <v>3</v>
      </c>
      <c r="I224" s="18">
        <v>3</v>
      </c>
      <c r="J224" s="19">
        <v>7</v>
      </c>
      <c r="K224" s="10">
        <v>6</v>
      </c>
      <c r="L224" s="10">
        <v>1</v>
      </c>
      <c r="M224" s="10">
        <f t="shared" si="3"/>
        <v>46</v>
      </c>
      <c r="N224" s="10"/>
    </row>
    <row r="225" spans="1:14" s="4" customFormat="1" ht="13.2" x14ac:dyDescent="0.25">
      <c r="A225" s="1" t="s">
        <v>307</v>
      </c>
      <c r="B225" s="1" t="s">
        <v>39</v>
      </c>
      <c r="C225" s="6"/>
      <c r="D225" s="6"/>
      <c r="E225" s="7" t="s">
        <v>321</v>
      </c>
      <c r="F225" s="7"/>
      <c r="G225" s="8">
        <v>0</v>
      </c>
      <c r="H225" s="9">
        <v>0</v>
      </c>
      <c r="I225" s="18"/>
      <c r="J225" s="19">
        <v>3</v>
      </c>
      <c r="K225" s="10">
        <v>2</v>
      </c>
      <c r="L225" s="10">
        <v>4</v>
      </c>
      <c r="M225" s="10">
        <f t="shared" si="3"/>
        <v>9</v>
      </c>
      <c r="N225" s="10"/>
    </row>
    <row r="226" spans="1:14" s="4" customFormat="1" ht="13.2" x14ac:dyDescent="0.25">
      <c r="A226" s="1" t="s">
        <v>307</v>
      </c>
      <c r="B226" s="1" t="s">
        <v>42</v>
      </c>
      <c r="C226" s="6">
        <v>16</v>
      </c>
      <c r="D226" s="6">
        <v>19</v>
      </c>
      <c r="E226" s="7">
        <v>14</v>
      </c>
      <c r="F226" s="7">
        <v>18</v>
      </c>
      <c r="G226" s="8">
        <v>22</v>
      </c>
      <c r="H226" s="9">
        <v>12</v>
      </c>
      <c r="I226" s="18">
        <v>30</v>
      </c>
      <c r="J226" s="19">
        <v>31</v>
      </c>
      <c r="K226" s="10">
        <v>26</v>
      </c>
      <c r="L226" s="10">
        <v>32</v>
      </c>
      <c r="M226" s="10">
        <f t="shared" si="3"/>
        <v>220</v>
      </c>
      <c r="N226" s="10"/>
    </row>
    <row r="227" spans="1:14" s="4" customFormat="1" ht="13.2" x14ac:dyDescent="0.25">
      <c r="A227" s="1" t="s">
        <v>307</v>
      </c>
      <c r="B227" s="1" t="s">
        <v>48</v>
      </c>
      <c r="C227" s="6"/>
      <c r="D227" s="6">
        <v>3</v>
      </c>
      <c r="E227" s="7">
        <v>11</v>
      </c>
      <c r="F227" s="7">
        <v>2</v>
      </c>
      <c r="G227" s="8">
        <v>0</v>
      </c>
      <c r="H227" s="9">
        <v>13</v>
      </c>
      <c r="I227" s="18">
        <v>10</v>
      </c>
      <c r="J227" s="19">
        <v>12</v>
      </c>
      <c r="K227" s="10">
        <v>7</v>
      </c>
      <c r="L227" s="10">
        <v>3</v>
      </c>
      <c r="M227" s="10">
        <f t="shared" si="3"/>
        <v>61</v>
      </c>
      <c r="N227" s="10"/>
    </row>
    <row r="228" spans="1:14" s="4" customFormat="1" ht="13.2" x14ac:dyDescent="0.25">
      <c r="A228" s="1" t="s">
        <v>307</v>
      </c>
      <c r="B228" s="1" t="s">
        <v>55</v>
      </c>
      <c r="C228" s="6">
        <v>1</v>
      </c>
      <c r="D228" s="6">
        <v>1</v>
      </c>
      <c r="E228" s="7">
        <v>1</v>
      </c>
      <c r="F228" s="7"/>
      <c r="G228" s="8">
        <v>0</v>
      </c>
      <c r="H228" s="9">
        <v>1</v>
      </c>
      <c r="I228" s="18">
        <v>5</v>
      </c>
      <c r="J228" s="19">
        <v>2</v>
      </c>
      <c r="K228" s="10">
        <v>8</v>
      </c>
      <c r="L228" s="10">
        <v>10</v>
      </c>
      <c r="M228" s="10">
        <f t="shared" si="3"/>
        <v>29</v>
      </c>
      <c r="N228" s="10"/>
    </row>
    <row r="229" spans="1:14" s="4" customFormat="1" ht="13.2" x14ac:dyDescent="0.25">
      <c r="A229" s="1" t="s">
        <v>307</v>
      </c>
      <c r="B229" s="1" t="s">
        <v>56</v>
      </c>
      <c r="C229" s="6">
        <v>5</v>
      </c>
      <c r="D229" s="6">
        <v>1</v>
      </c>
      <c r="E229" s="7">
        <v>1</v>
      </c>
      <c r="F229" s="7">
        <v>4</v>
      </c>
      <c r="G229" s="8">
        <v>9</v>
      </c>
      <c r="H229" s="9">
        <v>5</v>
      </c>
      <c r="I229" s="18">
        <v>8</v>
      </c>
      <c r="J229" s="19">
        <v>3</v>
      </c>
      <c r="K229" s="10">
        <v>4</v>
      </c>
      <c r="L229" s="10">
        <v>3</v>
      </c>
      <c r="M229" s="10">
        <f t="shared" si="3"/>
        <v>43</v>
      </c>
      <c r="N229" s="10"/>
    </row>
    <row r="230" spans="1:14" s="4" customFormat="1" ht="13.2" x14ac:dyDescent="0.25">
      <c r="A230" s="1" t="s">
        <v>307</v>
      </c>
      <c r="B230" s="1" t="s">
        <v>59</v>
      </c>
      <c r="C230" s="6">
        <v>280</v>
      </c>
      <c r="D230" s="6"/>
      <c r="E230" s="7">
        <v>1490</v>
      </c>
      <c r="F230" s="7"/>
      <c r="G230" s="8">
        <v>1082</v>
      </c>
      <c r="H230" s="9">
        <v>1155</v>
      </c>
      <c r="I230" s="18">
        <v>1631</v>
      </c>
      <c r="J230" s="19">
        <v>2022</v>
      </c>
      <c r="K230" s="10">
        <v>1670</v>
      </c>
      <c r="L230" s="10">
        <v>1710</v>
      </c>
      <c r="M230" s="10">
        <f t="shared" si="3"/>
        <v>11040</v>
      </c>
      <c r="N230" s="10"/>
    </row>
    <row r="231" spans="1:14" s="4" customFormat="1" ht="13.2" x14ac:dyDescent="0.25">
      <c r="A231" s="1" t="s">
        <v>307</v>
      </c>
      <c r="B231" s="1" t="s">
        <v>60</v>
      </c>
      <c r="C231" s="6"/>
      <c r="D231" s="6">
        <v>4</v>
      </c>
      <c r="E231" s="7">
        <v>5</v>
      </c>
      <c r="F231" s="7">
        <v>15</v>
      </c>
      <c r="G231" s="8"/>
      <c r="H231" s="9">
        <v>34</v>
      </c>
      <c r="I231" s="18">
        <v>5</v>
      </c>
      <c r="J231" s="19"/>
      <c r="K231" s="10">
        <v>65</v>
      </c>
      <c r="L231" s="10">
        <v>34</v>
      </c>
      <c r="M231" s="10">
        <f t="shared" si="3"/>
        <v>162</v>
      </c>
      <c r="N231" s="10"/>
    </row>
    <row r="232" spans="1:14" s="4" customFormat="1" ht="13.2" x14ac:dyDescent="0.25">
      <c r="A232" s="1" t="s">
        <v>307</v>
      </c>
      <c r="B232" s="1" t="s">
        <v>72</v>
      </c>
      <c r="C232" s="6"/>
      <c r="D232" s="6">
        <v>0</v>
      </c>
      <c r="E232" s="7">
        <v>0</v>
      </c>
      <c r="F232" s="7">
        <v>5</v>
      </c>
      <c r="G232" s="8">
        <v>2</v>
      </c>
      <c r="H232" s="9"/>
      <c r="I232" s="18"/>
      <c r="J232" s="19">
        <v>4</v>
      </c>
      <c r="K232" s="10">
        <v>24</v>
      </c>
      <c r="L232" s="10">
        <v>23</v>
      </c>
      <c r="M232" s="10">
        <f t="shared" si="3"/>
        <v>58</v>
      </c>
      <c r="N232" s="10"/>
    </row>
    <row r="233" spans="1:14" s="4" customFormat="1" ht="13.2" x14ac:dyDescent="0.25">
      <c r="A233" s="1" t="s">
        <v>307</v>
      </c>
      <c r="B233" s="1" t="s">
        <v>73</v>
      </c>
      <c r="C233" s="6">
        <v>3</v>
      </c>
      <c r="D233" s="6">
        <v>5</v>
      </c>
      <c r="E233" s="7" t="s">
        <v>321</v>
      </c>
      <c r="F233" s="7"/>
      <c r="G233" s="8">
        <v>3</v>
      </c>
      <c r="H233" s="9">
        <v>5</v>
      </c>
      <c r="I233" s="18">
        <v>6</v>
      </c>
      <c r="J233" s="19">
        <v>4</v>
      </c>
      <c r="K233" s="10">
        <v>7</v>
      </c>
      <c r="L233" s="10">
        <v>9</v>
      </c>
      <c r="M233" s="10">
        <f t="shared" si="3"/>
        <v>42</v>
      </c>
      <c r="N233" s="10"/>
    </row>
    <row r="234" spans="1:14" s="4" customFormat="1" ht="13.2" x14ac:dyDescent="0.25">
      <c r="A234" s="1" t="s">
        <v>307</v>
      </c>
      <c r="B234" s="1" t="s">
        <v>83</v>
      </c>
      <c r="C234" s="6"/>
      <c r="D234" s="6"/>
      <c r="E234" s="7" t="s">
        <v>321</v>
      </c>
      <c r="F234" s="7"/>
      <c r="G234" s="8">
        <v>28</v>
      </c>
      <c r="H234" s="9">
        <v>34</v>
      </c>
      <c r="I234" s="18">
        <v>36</v>
      </c>
      <c r="J234" s="19">
        <v>16</v>
      </c>
      <c r="K234" s="10">
        <v>139</v>
      </c>
      <c r="L234" s="10">
        <v>125</v>
      </c>
      <c r="M234" s="10">
        <f t="shared" si="3"/>
        <v>378</v>
      </c>
      <c r="N234" s="10"/>
    </row>
    <row r="235" spans="1:14" s="4" customFormat="1" ht="13.2" x14ac:dyDescent="0.25">
      <c r="A235" s="1" t="s">
        <v>307</v>
      </c>
      <c r="B235" s="1" t="s">
        <v>94</v>
      </c>
      <c r="C235" s="6">
        <v>1</v>
      </c>
      <c r="D235" s="6">
        <v>1</v>
      </c>
      <c r="E235" s="7">
        <v>2</v>
      </c>
      <c r="F235" s="7"/>
      <c r="G235" s="8">
        <v>2</v>
      </c>
      <c r="H235" s="9">
        <v>1</v>
      </c>
      <c r="I235" s="18"/>
      <c r="J235" s="19">
        <v>1</v>
      </c>
      <c r="K235" s="10">
        <v>9</v>
      </c>
      <c r="L235" s="10">
        <v>9</v>
      </c>
      <c r="M235" s="10">
        <f t="shared" si="3"/>
        <v>26</v>
      </c>
      <c r="N235" s="10"/>
    </row>
    <row r="236" spans="1:14" s="4" customFormat="1" ht="13.2" x14ac:dyDescent="0.25">
      <c r="A236" s="1" t="s">
        <v>307</v>
      </c>
      <c r="B236" s="1" t="s">
        <v>112</v>
      </c>
      <c r="C236" s="6">
        <v>35</v>
      </c>
      <c r="D236" s="6">
        <v>0</v>
      </c>
      <c r="E236" s="7">
        <v>48</v>
      </c>
      <c r="F236" s="7">
        <v>59</v>
      </c>
      <c r="G236" s="8">
        <v>83</v>
      </c>
      <c r="H236" s="9">
        <v>79</v>
      </c>
      <c r="I236" s="18">
        <v>83</v>
      </c>
      <c r="J236" s="19">
        <v>44</v>
      </c>
      <c r="K236" s="10">
        <v>39</v>
      </c>
      <c r="L236" s="10">
        <v>41</v>
      </c>
      <c r="M236" s="10">
        <f t="shared" si="3"/>
        <v>511</v>
      </c>
      <c r="N236" s="10"/>
    </row>
    <row r="237" spans="1:14" s="4" customFormat="1" ht="13.2" x14ac:dyDescent="0.25">
      <c r="A237" s="1" t="s">
        <v>307</v>
      </c>
      <c r="B237" s="1" t="s">
        <v>120</v>
      </c>
      <c r="C237" s="6">
        <v>90</v>
      </c>
      <c r="D237" s="6">
        <v>59</v>
      </c>
      <c r="E237" s="7" t="s">
        <v>321</v>
      </c>
      <c r="F237" s="7">
        <v>48</v>
      </c>
      <c r="G237" s="8">
        <v>445</v>
      </c>
      <c r="H237" s="9">
        <v>71</v>
      </c>
      <c r="I237" s="18">
        <v>86</v>
      </c>
      <c r="J237" s="19">
        <v>71</v>
      </c>
      <c r="K237" s="10" t="s">
        <v>321</v>
      </c>
      <c r="L237" s="10">
        <v>70</v>
      </c>
      <c r="M237" s="10">
        <f t="shared" si="3"/>
        <v>940</v>
      </c>
      <c r="N237" s="10"/>
    </row>
    <row r="238" spans="1:14" s="4" customFormat="1" ht="13.2" x14ac:dyDescent="0.25">
      <c r="A238" s="1" t="s">
        <v>307</v>
      </c>
      <c r="B238" s="1" t="s">
        <v>123</v>
      </c>
      <c r="C238" s="6">
        <v>12</v>
      </c>
      <c r="D238" s="6">
        <v>16</v>
      </c>
      <c r="E238" s="7">
        <v>4</v>
      </c>
      <c r="F238" s="7"/>
      <c r="G238" s="8">
        <v>13</v>
      </c>
      <c r="H238" s="9">
        <v>14</v>
      </c>
      <c r="I238" s="18">
        <v>4</v>
      </c>
      <c r="J238" s="19">
        <v>38</v>
      </c>
      <c r="K238" s="10">
        <v>20</v>
      </c>
      <c r="L238" s="10">
        <v>29</v>
      </c>
      <c r="M238" s="10">
        <f t="shared" si="3"/>
        <v>150</v>
      </c>
      <c r="N238" s="10"/>
    </row>
    <row r="239" spans="1:14" s="4" customFormat="1" ht="13.2" x14ac:dyDescent="0.25">
      <c r="A239" s="1" t="s">
        <v>307</v>
      </c>
      <c r="B239" s="1" t="s">
        <v>124</v>
      </c>
      <c r="C239" s="6">
        <v>19</v>
      </c>
      <c r="D239" s="6"/>
      <c r="E239" s="7">
        <v>25</v>
      </c>
      <c r="F239" s="7"/>
      <c r="G239" s="8">
        <v>37</v>
      </c>
      <c r="H239" s="9">
        <v>33</v>
      </c>
      <c r="I239" s="18">
        <v>35</v>
      </c>
      <c r="J239" s="19">
        <v>42</v>
      </c>
      <c r="K239" s="10">
        <v>47</v>
      </c>
      <c r="L239" s="10">
        <v>21</v>
      </c>
      <c r="M239" s="10">
        <f t="shared" si="3"/>
        <v>259</v>
      </c>
      <c r="N239" s="10"/>
    </row>
    <row r="240" spans="1:14" s="4" customFormat="1" ht="13.2" x14ac:dyDescent="0.25">
      <c r="A240" s="1" t="s">
        <v>307</v>
      </c>
      <c r="B240" s="1" t="s">
        <v>135</v>
      </c>
      <c r="C240" s="6">
        <v>26</v>
      </c>
      <c r="D240" s="6"/>
      <c r="E240" s="7">
        <v>29</v>
      </c>
      <c r="F240" s="7">
        <v>34</v>
      </c>
      <c r="G240" s="8"/>
      <c r="H240" s="9">
        <v>50</v>
      </c>
      <c r="I240" s="18">
        <v>20</v>
      </c>
      <c r="J240" s="19">
        <v>57</v>
      </c>
      <c r="K240" s="10">
        <v>19</v>
      </c>
      <c r="L240" s="10">
        <v>25</v>
      </c>
      <c r="M240" s="10">
        <f t="shared" si="3"/>
        <v>260</v>
      </c>
      <c r="N240" s="10"/>
    </row>
    <row r="241" spans="1:14" s="4" customFormat="1" ht="13.2" x14ac:dyDescent="0.25">
      <c r="A241" s="1" t="s">
        <v>307</v>
      </c>
      <c r="B241" s="1" t="s">
        <v>139</v>
      </c>
      <c r="C241" s="6">
        <v>9</v>
      </c>
      <c r="D241" s="6">
        <v>9</v>
      </c>
      <c r="E241" s="7">
        <v>15</v>
      </c>
      <c r="F241" s="7">
        <v>9</v>
      </c>
      <c r="G241" s="8">
        <v>3</v>
      </c>
      <c r="H241" s="9">
        <v>22</v>
      </c>
      <c r="I241" s="18">
        <v>20</v>
      </c>
      <c r="J241" s="19">
        <v>16</v>
      </c>
      <c r="K241" s="10">
        <v>7</v>
      </c>
      <c r="L241" s="10">
        <v>20</v>
      </c>
      <c r="M241" s="10">
        <f t="shared" si="3"/>
        <v>130</v>
      </c>
      <c r="N241" s="10"/>
    </row>
    <row r="242" spans="1:14" s="4" customFormat="1" ht="13.2" x14ac:dyDescent="0.25">
      <c r="A242" s="1" t="s">
        <v>307</v>
      </c>
      <c r="B242" s="1" t="s">
        <v>140</v>
      </c>
      <c r="C242" s="6">
        <v>60</v>
      </c>
      <c r="D242" s="6"/>
      <c r="E242" s="7">
        <v>316</v>
      </c>
      <c r="F242" s="7">
        <v>62</v>
      </c>
      <c r="G242" s="8">
        <v>56</v>
      </c>
      <c r="H242" s="9">
        <v>65</v>
      </c>
      <c r="I242" s="18"/>
      <c r="J242" s="19">
        <v>95</v>
      </c>
      <c r="K242" s="10">
        <v>78</v>
      </c>
      <c r="L242" s="10">
        <v>63</v>
      </c>
      <c r="M242" s="10">
        <f t="shared" si="3"/>
        <v>795</v>
      </c>
      <c r="N242" s="10"/>
    </row>
    <row r="243" spans="1:14" s="4" customFormat="1" ht="13.2" x14ac:dyDescent="0.25">
      <c r="A243" s="1" t="s">
        <v>307</v>
      </c>
      <c r="B243" s="1" t="s">
        <v>142</v>
      </c>
      <c r="C243" s="6">
        <v>19</v>
      </c>
      <c r="D243" s="6">
        <v>12</v>
      </c>
      <c r="E243" s="7">
        <v>34</v>
      </c>
      <c r="F243" s="7">
        <v>15</v>
      </c>
      <c r="G243" s="8">
        <v>19</v>
      </c>
      <c r="H243" s="9">
        <v>20</v>
      </c>
      <c r="I243" s="18">
        <v>16</v>
      </c>
      <c r="J243" s="19">
        <v>18</v>
      </c>
      <c r="K243" s="10">
        <v>27</v>
      </c>
      <c r="L243" s="10">
        <v>29</v>
      </c>
      <c r="M243" s="10">
        <f t="shared" si="3"/>
        <v>209</v>
      </c>
      <c r="N243" s="10"/>
    </row>
    <row r="244" spans="1:14" s="4" customFormat="1" ht="13.2" x14ac:dyDescent="0.25">
      <c r="A244" s="1" t="s">
        <v>307</v>
      </c>
      <c r="B244" s="1" t="s">
        <v>147</v>
      </c>
      <c r="C244" s="6">
        <v>11</v>
      </c>
      <c r="D244" s="6">
        <v>15</v>
      </c>
      <c r="E244" s="7">
        <v>10</v>
      </c>
      <c r="F244" s="7">
        <v>5</v>
      </c>
      <c r="G244" s="8">
        <v>1</v>
      </c>
      <c r="H244" s="9">
        <v>17</v>
      </c>
      <c r="I244" s="18">
        <v>25</v>
      </c>
      <c r="J244" s="19">
        <v>13</v>
      </c>
      <c r="K244" s="10">
        <v>3</v>
      </c>
      <c r="L244" s="10">
        <v>11</v>
      </c>
      <c r="M244" s="10">
        <f t="shared" si="3"/>
        <v>111</v>
      </c>
      <c r="N244" s="10"/>
    </row>
    <row r="245" spans="1:14" s="4" customFormat="1" ht="13.2" x14ac:dyDescent="0.25">
      <c r="A245" s="1" t="s">
        <v>307</v>
      </c>
      <c r="B245" s="1" t="s">
        <v>149</v>
      </c>
      <c r="C245" s="6"/>
      <c r="D245" s="6">
        <v>70</v>
      </c>
      <c r="E245" s="7">
        <v>65</v>
      </c>
      <c r="F245" s="7">
        <v>70</v>
      </c>
      <c r="G245" s="8">
        <v>60</v>
      </c>
      <c r="H245" s="9">
        <v>76</v>
      </c>
      <c r="I245" s="18">
        <v>36</v>
      </c>
      <c r="J245" s="19">
        <v>33</v>
      </c>
      <c r="K245" s="10">
        <v>22</v>
      </c>
      <c r="L245" s="10">
        <v>15</v>
      </c>
      <c r="M245" s="10">
        <f t="shared" si="3"/>
        <v>447</v>
      </c>
      <c r="N245" s="10"/>
    </row>
    <row r="246" spans="1:14" s="4" customFormat="1" ht="13.2" x14ac:dyDescent="0.25">
      <c r="A246" s="1" t="s">
        <v>307</v>
      </c>
      <c r="B246" s="1" t="s">
        <v>168</v>
      </c>
      <c r="C246" s="6"/>
      <c r="D246" s="6"/>
      <c r="E246" s="7" t="s">
        <v>321</v>
      </c>
      <c r="F246" s="7"/>
      <c r="G246" s="8">
        <v>54</v>
      </c>
      <c r="H246" s="9">
        <v>80</v>
      </c>
      <c r="I246" s="18">
        <v>47</v>
      </c>
      <c r="J246" s="19"/>
      <c r="K246" s="10">
        <v>50</v>
      </c>
      <c r="L246" s="10">
        <v>100</v>
      </c>
      <c r="M246" s="10">
        <f t="shared" si="3"/>
        <v>331</v>
      </c>
      <c r="N246" s="10"/>
    </row>
    <row r="247" spans="1:14" s="4" customFormat="1" ht="13.2" x14ac:dyDescent="0.25">
      <c r="A247" s="1" t="s">
        <v>307</v>
      </c>
      <c r="B247" s="1" t="s">
        <v>174</v>
      </c>
      <c r="C247" s="6">
        <v>36</v>
      </c>
      <c r="D247" s="6">
        <v>61</v>
      </c>
      <c r="E247" s="7">
        <v>48</v>
      </c>
      <c r="F247" s="7">
        <v>35</v>
      </c>
      <c r="G247" s="8">
        <v>12</v>
      </c>
      <c r="H247" s="9">
        <v>16</v>
      </c>
      <c r="I247" s="18">
        <v>51</v>
      </c>
      <c r="J247" s="19">
        <v>71</v>
      </c>
      <c r="K247" s="10">
        <v>36</v>
      </c>
      <c r="L247" s="10">
        <v>79</v>
      </c>
      <c r="M247" s="10">
        <f t="shared" si="3"/>
        <v>445</v>
      </c>
      <c r="N247" s="10"/>
    </row>
    <row r="248" spans="1:14" s="4" customFormat="1" ht="13.2" x14ac:dyDescent="0.25">
      <c r="A248" s="1" t="s">
        <v>307</v>
      </c>
      <c r="B248" s="1" t="s">
        <v>187</v>
      </c>
      <c r="C248" s="6">
        <v>15</v>
      </c>
      <c r="D248" s="6"/>
      <c r="E248" s="7">
        <v>1</v>
      </c>
      <c r="F248" s="7">
        <v>88</v>
      </c>
      <c r="G248" s="8"/>
      <c r="H248" s="9">
        <v>50</v>
      </c>
      <c r="I248" s="18">
        <v>85</v>
      </c>
      <c r="J248" s="19">
        <v>42</v>
      </c>
      <c r="K248" s="10">
        <v>134</v>
      </c>
      <c r="L248" s="10">
        <v>67</v>
      </c>
      <c r="M248" s="10">
        <f t="shared" si="3"/>
        <v>482</v>
      </c>
      <c r="N248" s="10"/>
    </row>
    <row r="249" spans="1:14" s="4" customFormat="1" ht="13.2" x14ac:dyDescent="0.25">
      <c r="A249" s="1" t="s">
        <v>307</v>
      </c>
      <c r="B249" s="1" t="s">
        <v>191</v>
      </c>
      <c r="C249" s="6">
        <v>27</v>
      </c>
      <c r="D249" s="6">
        <v>19</v>
      </c>
      <c r="E249" s="7">
        <v>52</v>
      </c>
      <c r="F249" s="7">
        <v>40</v>
      </c>
      <c r="G249" s="8">
        <v>52</v>
      </c>
      <c r="H249" s="9"/>
      <c r="I249" s="18">
        <v>20</v>
      </c>
      <c r="J249" s="19">
        <v>40</v>
      </c>
      <c r="K249" s="10">
        <v>43</v>
      </c>
      <c r="L249" s="10">
        <v>50</v>
      </c>
      <c r="M249" s="10">
        <f t="shared" si="3"/>
        <v>343</v>
      </c>
      <c r="N249" s="10"/>
    </row>
    <row r="250" spans="1:14" s="4" customFormat="1" ht="13.2" x14ac:dyDescent="0.25">
      <c r="A250" s="1" t="s">
        <v>307</v>
      </c>
      <c r="B250" s="1" t="s">
        <v>197</v>
      </c>
      <c r="C250" s="6"/>
      <c r="D250" s="6"/>
      <c r="E250" s="7">
        <v>48</v>
      </c>
      <c r="F250" s="7">
        <v>119</v>
      </c>
      <c r="G250" s="8">
        <v>52</v>
      </c>
      <c r="H250" s="9">
        <v>70</v>
      </c>
      <c r="I250" s="18">
        <v>61</v>
      </c>
      <c r="J250" s="19">
        <v>70</v>
      </c>
      <c r="K250" s="10">
        <v>40</v>
      </c>
      <c r="L250" s="10">
        <v>48</v>
      </c>
      <c r="M250" s="10">
        <f t="shared" si="3"/>
        <v>508</v>
      </c>
      <c r="N250" s="10"/>
    </row>
    <row r="251" spans="1:14" s="4" customFormat="1" ht="13.2" x14ac:dyDescent="0.25">
      <c r="A251" s="1" t="s">
        <v>307</v>
      </c>
      <c r="B251" s="1" t="s">
        <v>199</v>
      </c>
      <c r="C251" s="6"/>
      <c r="D251" s="6">
        <v>30</v>
      </c>
      <c r="E251" s="7">
        <v>42</v>
      </c>
      <c r="F251" s="7">
        <v>34</v>
      </c>
      <c r="G251" s="8">
        <v>44</v>
      </c>
      <c r="H251" s="9">
        <v>32</v>
      </c>
      <c r="I251" s="18">
        <v>55</v>
      </c>
      <c r="J251" s="19">
        <v>48</v>
      </c>
      <c r="K251" s="10">
        <v>22</v>
      </c>
      <c r="L251" s="10">
        <v>27</v>
      </c>
      <c r="M251" s="10">
        <f t="shared" si="3"/>
        <v>334</v>
      </c>
      <c r="N251" s="10"/>
    </row>
    <row r="252" spans="1:14" s="4" customFormat="1" ht="13.2" x14ac:dyDescent="0.25">
      <c r="A252" s="1" t="s">
        <v>307</v>
      </c>
      <c r="B252" s="1" t="s">
        <v>204</v>
      </c>
      <c r="C252" s="6">
        <v>56</v>
      </c>
      <c r="D252" s="6">
        <v>25</v>
      </c>
      <c r="E252" s="7">
        <v>20</v>
      </c>
      <c r="F252" s="7">
        <v>26</v>
      </c>
      <c r="G252" s="8">
        <v>25</v>
      </c>
      <c r="H252" s="9">
        <v>53</v>
      </c>
      <c r="I252" s="18">
        <v>45</v>
      </c>
      <c r="J252" s="19">
        <v>30</v>
      </c>
      <c r="K252" s="10">
        <v>90</v>
      </c>
      <c r="L252" s="10">
        <v>120</v>
      </c>
      <c r="M252" s="10">
        <f t="shared" si="3"/>
        <v>490</v>
      </c>
      <c r="N252" s="10"/>
    </row>
    <row r="253" spans="1:14" s="4" customFormat="1" ht="13.2" x14ac:dyDescent="0.25">
      <c r="A253" s="1" t="s">
        <v>307</v>
      </c>
      <c r="B253" s="1" t="s">
        <v>212</v>
      </c>
      <c r="C253" s="6">
        <v>0</v>
      </c>
      <c r="D253" s="6"/>
      <c r="E253" s="7" t="s">
        <v>321</v>
      </c>
      <c r="F253" s="7">
        <v>10</v>
      </c>
      <c r="G253" s="8">
        <v>5</v>
      </c>
      <c r="H253" s="9">
        <v>6</v>
      </c>
      <c r="I253" s="18">
        <v>18</v>
      </c>
      <c r="J253" s="19"/>
      <c r="K253" s="10">
        <v>2</v>
      </c>
      <c r="L253" s="10">
        <v>9</v>
      </c>
      <c r="M253" s="10">
        <f t="shared" si="3"/>
        <v>50</v>
      </c>
      <c r="N253" s="10"/>
    </row>
    <row r="254" spans="1:14" s="4" customFormat="1" ht="13.2" x14ac:dyDescent="0.25">
      <c r="A254" s="1" t="s">
        <v>307</v>
      </c>
      <c r="B254" s="1" t="s">
        <v>220</v>
      </c>
      <c r="C254" s="6">
        <v>41</v>
      </c>
      <c r="D254" s="6">
        <v>22</v>
      </c>
      <c r="E254" s="7">
        <v>24</v>
      </c>
      <c r="F254" s="7">
        <v>26</v>
      </c>
      <c r="G254" s="8">
        <v>26</v>
      </c>
      <c r="H254" s="9">
        <v>56</v>
      </c>
      <c r="I254" s="18">
        <v>38</v>
      </c>
      <c r="J254" s="19">
        <v>44</v>
      </c>
      <c r="K254" s="10">
        <v>34</v>
      </c>
      <c r="L254" s="10">
        <v>35</v>
      </c>
      <c r="M254" s="10">
        <f t="shared" si="3"/>
        <v>346</v>
      </c>
      <c r="N254" s="10"/>
    </row>
    <row r="255" spans="1:14" s="4" customFormat="1" ht="13.2" x14ac:dyDescent="0.25">
      <c r="A255" s="1" t="s">
        <v>307</v>
      </c>
      <c r="B255" s="1" t="s">
        <v>221</v>
      </c>
      <c r="C255" s="6">
        <v>3</v>
      </c>
      <c r="D255" s="6">
        <v>4</v>
      </c>
      <c r="E255" s="7">
        <v>5</v>
      </c>
      <c r="F255" s="7">
        <v>6</v>
      </c>
      <c r="G255" s="8">
        <v>17</v>
      </c>
      <c r="H255" s="9">
        <v>4</v>
      </c>
      <c r="I255" s="18">
        <v>0</v>
      </c>
      <c r="J255" s="19">
        <v>4</v>
      </c>
      <c r="K255" s="10">
        <v>10</v>
      </c>
      <c r="L255" s="10">
        <v>17</v>
      </c>
      <c r="M255" s="10">
        <f t="shared" si="3"/>
        <v>70</v>
      </c>
      <c r="N255" s="10"/>
    </row>
    <row r="256" spans="1:14" s="4" customFormat="1" ht="13.2" x14ac:dyDescent="0.25">
      <c r="A256" s="1" t="s">
        <v>307</v>
      </c>
      <c r="B256" s="1" t="s">
        <v>222</v>
      </c>
      <c r="C256" s="6">
        <v>3</v>
      </c>
      <c r="D256" s="6">
        <v>5</v>
      </c>
      <c r="E256" s="7">
        <v>5</v>
      </c>
      <c r="F256" s="7">
        <v>4</v>
      </c>
      <c r="G256" s="8">
        <v>3</v>
      </c>
      <c r="H256" s="9">
        <v>5</v>
      </c>
      <c r="I256" s="18">
        <v>3</v>
      </c>
      <c r="J256" s="19">
        <v>5</v>
      </c>
      <c r="K256" s="10">
        <v>12</v>
      </c>
      <c r="L256" s="10">
        <v>6</v>
      </c>
      <c r="M256" s="10">
        <f t="shared" si="3"/>
        <v>51</v>
      </c>
      <c r="N256" s="10"/>
    </row>
    <row r="257" spans="1:14" s="4" customFormat="1" ht="13.2" x14ac:dyDescent="0.25">
      <c r="A257" s="1" t="s">
        <v>307</v>
      </c>
      <c r="B257" s="1" t="s">
        <v>226</v>
      </c>
      <c r="C257" s="6"/>
      <c r="D257" s="6"/>
      <c r="E257" s="7">
        <v>30</v>
      </c>
      <c r="F257" s="7"/>
      <c r="G257" s="8">
        <v>26</v>
      </c>
      <c r="H257" s="9"/>
      <c r="I257" s="18">
        <v>48</v>
      </c>
      <c r="J257" s="19">
        <v>30</v>
      </c>
      <c r="K257" s="10">
        <v>32</v>
      </c>
      <c r="L257" s="10">
        <v>40</v>
      </c>
      <c r="M257" s="10">
        <f t="shared" si="3"/>
        <v>206</v>
      </c>
      <c r="N257" s="10"/>
    </row>
    <row r="258" spans="1:14" s="4" customFormat="1" ht="13.2" x14ac:dyDescent="0.25">
      <c r="A258" s="1" t="s">
        <v>307</v>
      </c>
      <c r="B258" s="1" t="s">
        <v>230</v>
      </c>
      <c r="C258" s="6">
        <v>12</v>
      </c>
      <c r="D258" s="6">
        <v>10</v>
      </c>
      <c r="E258" s="7">
        <v>11</v>
      </c>
      <c r="F258" s="7"/>
      <c r="G258" s="8">
        <v>9</v>
      </c>
      <c r="H258" s="9">
        <v>10</v>
      </c>
      <c r="I258" s="18">
        <v>8</v>
      </c>
      <c r="J258" s="19">
        <v>14</v>
      </c>
      <c r="K258" s="10">
        <v>12</v>
      </c>
      <c r="L258" s="10">
        <v>13</v>
      </c>
      <c r="M258" s="10">
        <f t="shared" si="3"/>
        <v>99</v>
      </c>
      <c r="N258" s="10"/>
    </row>
    <row r="259" spans="1:14" s="4" customFormat="1" ht="13.2" x14ac:dyDescent="0.25">
      <c r="A259" s="1" t="s">
        <v>307</v>
      </c>
      <c r="B259" s="1" t="s">
        <v>233</v>
      </c>
      <c r="C259" s="6">
        <v>28</v>
      </c>
      <c r="D259" s="6">
        <v>39</v>
      </c>
      <c r="E259" s="7">
        <v>50</v>
      </c>
      <c r="F259" s="7">
        <v>69</v>
      </c>
      <c r="G259" s="8">
        <v>115</v>
      </c>
      <c r="H259" s="9"/>
      <c r="I259" s="18"/>
      <c r="J259" s="19">
        <v>278</v>
      </c>
      <c r="K259" s="10">
        <v>202</v>
      </c>
      <c r="L259" s="10">
        <v>113</v>
      </c>
      <c r="M259" s="10">
        <f t="shared" ref="M259:M322" si="4">SUM(C259:L259)</f>
        <v>894</v>
      </c>
      <c r="N259" s="10"/>
    </row>
    <row r="260" spans="1:14" s="4" customFormat="1" ht="13.2" x14ac:dyDescent="0.25">
      <c r="A260" s="1" t="s">
        <v>307</v>
      </c>
      <c r="B260" s="1" t="s">
        <v>237</v>
      </c>
      <c r="C260" s="6">
        <v>4</v>
      </c>
      <c r="D260" s="6">
        <v>4</v>
      </c>
      <c r="E260" s="7">
        <v>3</v>
      </c>
      <c r="F260" s="7">
        <v>3</v>
      </c>
      <c r="G260" s="8">
        <v>1</v>
      </c>
      <c r="H260" s="9">
        <v>10</v>
      </c>
      <c r="I260" s="18">
        <v>6</v>
      </c>
      <c r="J260" s="19">
        <v>5</v>
      </c>
      <c r="K260" s="10">
        <v>4</v>
      </c>
      <c r="L260" s="10">
        <v>6</v>
      </c>
      <c r="M260" s="10">
        <f t="shared" si="4"/>
        <v>46</v>
      </c>
      <c r="N260" s="10"/>
    </row>
    <row r="261" spans="1:14" s="4" customFormat="1" ht="13.2" x14ac:dyDescent="0.25">
      <c r="A261" s="1" t="s">
        <v>307</v>
      </c>
      <c r="B261" s="1" t="s">
        <v>238</v>
      </c>
      <c r="C261" s="6">
        <v>110</v>
      </c>
      <c r="D261" s="6">
        <v>61</v>
      </c>
      <c r="E261" s="7">
        <v>100</v>
      </c>
      <c r="F261" s="7">
        <v>90</v>
      </c>
      <c r="G261" s="8">
        <v>9</v>
      </c>
      <c r="H261" s="9">
        <v>108</v>
      </c>
      <c r="I261" s="18">
        <v>74</v>
      </c>
      <c r="J261" s="19">
        <v>71</v>
      </c>
      <c r="K261" s="10">
        <v>59</v>
      </c>
      <c r="L261" s="10">
        <v>80</v>
      </c>
      <c r="M261" s="10">
        <f t="shared" si="4"/>
        <v>762</v>
      </c>
      <c r="N261" s="10"/>
    </row>
    <row r="262" spans="1:14" s="4" customFormat="1" ht="13.2" x14ac:dyDescent="0.25">
      <c r="A262" s="1" t="s">
        <v>307</v>
      </c>
      <c r="B262" s="1" t="s">
        <v>239</v>
      </c>
      <c r="C262" s="6">
        <v>24</v>
      </c>
      <c r="D262" s="6">
        <v>14</v>
      </c>
      <c r="E262" s="7">
        <v>29</v>
      </c>
      <c r="F262" s="7">
        <v>32</v>
      </c>
      <c r="G262" s="8">
        <v>20</v>
      </c>
      <c r="H262" s="9">
        <v>25</v>
      </c>
      <c r="I262" s="18">
        <v>20</v>
      </c>
      <c r="J262" s="19">
        <v>32</v>
      </c>
      <c r="K262" s="10">
        <v>72</v>
      </c>
      <c r="L262" s="10">
        <v>63</v>
      </c>
      <c r="M262" s="10">
        <f t="shared" si="4"/>
        <v>331</v>
      </c>
      <c r="N262" s="10"/>
    </row>
    <row r="263" spans="1:14" s="4" customFormat="1" ht="13.2" x14ac:dyDescent="0.25">
      <c r="A263" s="1" t="s">
        <v>307</v>
      </c>
      <c r="B263" s="1" t="s">
        <v>250</v>
      </c>
      <c r="C263" s="6">
        <v>30</v>
      </c>
      <c r="D263" s="6">
        <v>21</v>
      </c>
      <c r="E263" s="7">
        <v>25</v>
      </c>
      <c r="F263" s="7">
        <v>21</v>
      </c>
      <c r="G263" s="8">
        <v>26</v>
      </c>
      <c r="H263" s="9">
        <v>22</v>
      </c>
      <c r="I263" s="18">
        <v>21</v>
      </c>
      <c r="J263" s="19">
        <v>16</v>
      </c>
      <c r="K263" s="10">
        <v>24</v>
      </c>
      <c r="L263" s="10">
        <v>25</v>
      </c>
      <c r="M263" s="10">
        <f t="shared" si="4"/>
        <v>231</v>
      </c>
      <c r="N263" s="10"/>
    </row>
    <row r="264" spans="1:14" s="4" customFormat="1" ht="13.2" x14ac:dyDescent="0.25">
      <c r="A264" s="1" t="s">
        <v>307</v>
      </c>
      <c r="B264" s="1" t="s">
        <v>259</v>
      </c>
      <c r="C264" s="6">
        <v>5</v>
      </c>
      <c r="D264" s="6"/>
      <c r="E264" s="7" t="s">
        <v>321</v>
      </c>
      <c r="F264" s="7"/>
      <c r="G264" s="8"/>
      <c r="H264" s="9"/>
      <c r="I264" s="18"/>
      <c r="J264" s="19"/>
      <c r="K264" s="10"/>
      <c r="L264" s="10"/>
      <c r="M264" s="10">
        <f t="shared" si="4"/>
        <v>5</v>
      </c>
      <c r="N264" s="10"/>
    </row>
    <row r="265" spans="1:14" s="4" customFormat="1" ht="13.2" x14ac:dyDescent="0.25">
      <c r="A265" s="1" t="s">
        <v>307</v>
      </c>
      <c r="B265" s="1" t="s">
        <v>260</v>
      </c>
      <c r="C265" s="6">
        <v>27</v>
      </c>
      <c r="D265" s="6">
        <v>33</v>
      </c>
      <c r="E265" s="7">
        <v>34</v>
      </c>
      <c r="F265" s="7">
        <v>39</v>
      </c>
      <c r="G265" s="8"/>
      <c r="H265" s="9">
        <v>30</v>
      </c>
      <c r="I265" s="18">
        <v>38</v>
      </c>
      <c r="J265" s="19">
        <v>26</v>
      </c>
      <c r="K265" s="10">
        <v>21</v>
      </c>
      <c r="L265" s="10">
        <v>31</v>
      </c>
      <c r="M265" s="10">
        <f t="shared" si="4"/>
        <v>279</v>
      </c>
      <c r="N265" s="10"/>
    </row>
    <row r="266" spans="1:14" s="4" customFormat="1" ht="13.2" x14ac:dyDescent="0.25">
      <c r="A266" s="1" t="s">
        <v>307</v>
      </c>
      <c r="B266" s="1" t="s">
        <v>269</v>
      </c>
      <c r="C266" s="6">
        <v>20</v>
      </c>
      <c r="D266" s="6">
        <v>19</v>
      </c>
      <c r="E266" s="7">
        <v>10</v>
      </c>
      <c r="F266" s="7"/>
      <c r="G266" s="8">
        <v>10</v>
      </c>
      <c r="H266" s="9">
        <v>3</v>
      </c>
      <c r="I266" s="18">
        <v>49</v>
      </c>
      <c r="J266" s="19">
        <v>13</v>
      </c>
      <c r="K266" s="10">
        <v>13</v>
      </c>
      <c r="L266" s="10">
        <v>13</v>
      </c>
      <c r="M266" s="10">
        <f t="shared" si="4"/>
        <v>150</v>
      </c>
      <c r="N266" s="10"/>
    </row>
    <row r="267" spans="1:14" s="4" customFormat="1" ht="13.2" x14ac:dyDescent="0.25">
      <c r="A267" s="1" t="s">
        <v>307</v>
      </c>
      <c r="B267" s="1" t="s">
        <v>281</v>
      </c>
      <c r="C267" s="6"/>
      <c r="D267" s="6"/>
      <c r="E267" s="7">
        <v>10</v>
      </c>
      <c r="F267" s="7"/>
      <c r="G267" s="8">
        <v>21</v>
      </c>
      <c r="H267" s="9">
        <v>32</v>
      </c>
      <c r="I267" s="18">
        <v>27</v>
      </c>
      <c r="J267" s="19"/>
      <c r="K267" s="10">
        <v>31</v>
      </c>
      <c r="L267" s="10">
        <v>42</v>
      </c>
      <c r="M267" s="10">
        <f t="shared" si="4"/>
        <v>163</v>
      </c>
      <c r="N267" s="10"/>
    </row>
    <row r="268" spans="1:14" s="4" customFormat="1" ht="13.2" x14ac:dyDescent="0.25">
      <c r="A268" s="1" t="s">
        <v>283</v>
      </c>
      <c r="B268" s="1" t="s">
        <v>10</v>
      </c>
      <c r="C268" s="6"/>
      <c r="D268" s="6"/>
      <c r="E268" s="7">
        <v>0</v>
      </c>
      <c r="F268" s="7">
        <v>1</v>
      </c>
      <c r="G268" s="8">
        <v>2</v>
      </c>
      <c r="H268" s="9"/>
      <c r="I268" s="18">
        <v>21</v>
      </c>
      <c r="J268" s="19">
        <v>23</v>
      </c>
      <c r="K268" s="10">
        <v>25</v>
      </c>
      <c r="L268" s="10">
        <v>24</v>
      </c>
      <c r="M268" s="10">
        <f t="shared" si="4"/>
        <v>96</v>
      </c>
      <c r="N268" s="10"/>
    </row>
    <row r="269" spans="1:14" s="4" customFormat="1" ht="13.2" x14ac:dyDescent="0.25">
      <c r="A269" s="1" t="s">
        <v>283</v>
      </c>
      <c r="B269" s="1" t="s">
        <v>30</v>
      </c>
      <c r="C269" s="6">
        <v>5</v>
      </c>
      <c r="D269" s="6"/>
      <c r="E269" s="7">
        <v>11</v>
      </c>
      <c r="F269" s="7">
        <v>9</v>
      </c>
      <c r="G269" s="8">
        <v>16</v>
      </c>
      <c r="H269" s="9">
        <v>29</v>
      </c>
      <c r="I269" s="18">
        <v>7</v>
      </c>
      <c r="J269" s="19">
        <v>10</v>
      </c>
      <c r="K269" s="10">
        <v>10</v>
      </c>
      <c r="L269" s="10">
        <v>11</v>
      </c>
      <c r="M269" s="10">
        <f t="shared" si="4"/>
        <v>108</v>
      </c>
      <c r="N269" s="10"/>
    </row>
    <row r="270" spans="1:14" s="4" customFormat="1" ht="13.2" x14ac:dyDescent="0.25">
      <c r="A270" s="1" t="s">
        <v>283</v>
      </c>
      <c r="B270" s="1" t="s">
        <v>63</v>
      </c>
      <c r="D270" s="6">
        <v>11</v>
      </c>
      <c r="E270" s="7">
        <v>22</v>
      </c>
      <c r="F270" s="7">
        <v>33</v>
      </c>
      <c r="G270" s="8">
        <v>20</v>
      </c>
      <c r="H270" s="9">
        <v>45</v>
      </c>
      <c r="I270" s="18">
        <v>20</v>
      </c>
      <c r="J270" s="19">
        <v>54</v>
      </c>
      <c r="K270" s="10">
        <v>43</v>
      </c>
      <c r="L270" s="10">
        <v>88</v>
      </c>
      <c r="M270" s="10">
        <f t="shared" si="4"/>
        <v>336</v>
      </c>
      <c r="N270" s="10"/>
    </row>
    <row r="271" spans="1:14" s="4" customFormat="1" ht="13.2" x14ac:dyDescent="0.25">
      <c r="A271" s="1" t="s">
        <v>283</v>
      </c>
      <c r="B271" s="1" t="s">
        <v>80</v>
      </c>
      <c r="C271" s="6"/>
      <c r="D271" s="6"/>
      <c r="E271" s="7">
        <v>5</v>
      </c>
      <c r="F271" s="7">
        <v>9</v>
      </c>
      <c r="G271" s="8">
        <v>9</v>
      </c>
      <c r="H271" s="9">
        <v>9</v>
      </c>
      <c r="I271" s="18">
        <v>18</v>
      </c>
      <c r="J271" s="19">
        <v>28</v>
      </c>
      <c r="K271" s="10"/>
      <c r="L271" s="10">
        <v>11</v>
      </c>
      <c r="M271" s="10">
        <f t="shared" si="4"/>
        <v>89</v>
      </c>
      <c r="N271" s="10"/>
    </row>
    <row r="272" spans="1:14" s="4" customFormat="1" ht="13.2" x14ac:dyDescent="0.25">
      <c r="A272" s="1" t="s">
        <v>283</v>
      </c>
      <c r="B272" s="1" t="s">
        <v>96</v>
      </c>
      <c r="C272" s="6">
        <v>14</v>
      </c>
      <c r="D272" s="6">
        <v>45</v>
      </c>
      <c r="E272" s="7">
        <v>46</v>
      </c>
      <c r="F272" s="7">
        <v>51</v>
      </c>
      <c r="G272" s="8">
        <v>12</v>
      </c>
      <c r="H272" s="9">
        <v>12</v>
      </c>
      <c r="I272" s="18">
        <v>33</v>
      </c>
      <c r="J272" s="19">
        <v>70</v>
      </c>
      <c r="K272" s="10">
        <v>78</v>
      </c>
      <c r="L272" s="10">
        <v>109</v>
      </c>
      <c r="M272" s="10">
        <f t="shared" si="4"/>
        <v>470</v>
      </c>
      <c r="N272" s="10"/>
    </row>
    <row r="273" spans="1:14" s="4" customFormat="1" ht="13.2" x14ac:dyDescent="0.25">
      <c r="A273" s="1" t="s">
        <v>283</v>
      </c>
      <c r="B273" s="1" t="s">
        <v>109</v>
      </c>
      <c r="C273" s="6">
        <v>54</v>
      </c>
      <c r="D273" s="6">
        <v>29</v>
      </c>
      <c r="E273" s="7">
        <v>26</v>
      </c>
      <c r="F273" s="7">
        <v>115</v>
      </c>
      <c r="G273" s="8">
        <v>75</v>
      </c>
      <c r="H273" s="9">
        <v>105</v>
      </c>
      <c r="I273" s="18">
        <v>126</v>
      </c>
      <c r="J273" s="19">
        <v>75</v>
      </c>
      <c r="K273" s="10">
        <v>47</v>
      </c>
      <c r="L273" s="10">
        <v>120</v>
      </c>
      <c r="M273" s="10">
        <f t="shared" si="4"/>
        <v>772</v>
      </c>
      <c r="N273" s="10"/>
    </row>
    <row r="274" spans="1:14" s="4" customFormat="1" ht="13.2" x14ac:dyDescent="0.25">
      <c r="A274" s="1" t="s">
        <v>283</v>
      </c>
      <c r="B274" s="1" t="s">
        <v>117</v>
      </c>
      <c r="C274" s="6"/>
      <c r="D274" s="6">
        <v>1</v>
      </c>
      <c r="E274" s="7">
        <v>0</v>
      </c>
      <c r="F274" s="7">
        <v>1</v>
      </c>
      <c r="G274" s="8">
        <v>3</v>
      </c>
      <c r="H274" s="9"/>
      <c r="I274" s="18">
        <v>11</v>
      </c>
      <c r="J274" s="19">
        <v>3</v>
      </c>
      <c r="K274" s="10">
        <v>4</v>
      </c>
      <c r="L274" s="10">
        <v>13</v>
      </c>
      <c r="M274" s="10">
        <f t="shared" si="4"/>
        <v>36</v>
      </c>
      <c r="N274" s="10"/>
    </row>
    <row r="275" spans="1:14" s="4" customFormat="1" ht="13.2" x14ac:dyDescent="0.25">
      <c r="A275" s="1" t="s">
        <v>283</v>
      </c>
      <c r="B275" s="1" t="s">
        <v>118</v>
      </c>
      <c r="C275" s="6">
        <v>1</v>
      </c>
      <c r="D275" s="6">
        <v>2</v>
      </c>
      <c r="E275" s="7">
        <v>1</v>
      </c>
      <c r="F275" s="7">
        <v>1</v>
      </c>
      <c r="G275" s="8">
        <v>1</v>
      </c>
      <c r="H275" s="9"/>
      <c r="I275" s="18">
        <v>16</v>
      </c>
      <c r="J275" s="19">
        <v>10</v>
      </c>
      <c r="K275" s="10">
        <v>3</v>
      </c>
      <c r="L275" s="10">
        <v>6</v>
      </c>
      <c r="M275" s="10">
        <f t="shared" si="4"/>
        <v>41</v>
      </c>
      <c r="N275" s="10"/>
    </row>
    <row r="276" spans="1:14" s="4" customFormat="1" ht="13.2" x14ac:dyDescent="0.25">
      <c r="A276" s="1" t="s">
        <v>283</v>
      </c>
      <c r="B276" s="1" t="s">
        <v>125</v>
      </c>
      <c r="C276" s="6"/>
      <c r="D276" s="6"/>
      <c r="E276" s="7">
        <v>35</v>
      </c>
      <c r="F276" s="7">
        <v>47</v>
      </c>
      <c r="G276" s="8">
        <v>58</v>
      </c>
      <c r="H276" s="9">
        <v>64</v>
      </c>
      <c r="I276" s="18">
        <v>70</v>
      </c>
      <c r="J276" s="19">
        <v>69</v>
      </c>
      <c r="K276" s="10">
        <v>88</v>
      </c>
      <c r="L276" s="10">
        <v>54</v>
      </c>
      <c r="M276" s="10">
        <f t="shared" si="4"/>
        <v>485</v>
      </c>
      <c r="N276" s="10"/>
    </row>
    <row r="277" spans="1:14" s="4" customFormat="1" ht="13.2" x14ac:dyDescent="0.25">
      <c r="A277" s="1" t="s">
        <v>283</v>
      </c>
      <c r="B277" s="1" t="s">
        <v>129</v>
      </c>
      <c r="C277" s="6"/>
      <c r="D277" s="6"/>
      <c r="E277" s="7">
        <v>13</v>
      </c>
      <c r="F277" s="7">
        <v>9</v>
      </c>
      <c r="G277" s="8">
        <v>25</v>
      </c>
      <c r="H277" s="9">
        <v>16</v>
      </c>
      <c r="I277" s="18">
        <v>27</v>
      </c>
      <c r="J277" s="19">
        <v>37</v>
      </c>
      <c r="K277" s="10"/>
      <c r="L277" s="10">
        <v>25</v>
      </c>
      <c r="M277" s="10">
        <f t="shared" si="4"/>
        <v>152</v>
      </c>
      <c r="N277" s="10"/>
    </row>
    <row r="278" spans="1:14" s="4" customFormat="1" ht="13.2" x14ac:dyDescent="0.25">
      <c r="A278" s="1" t="s">
        <v>283</v>
      </c>
      <c r="B278" s="1" t="s">
        <v>153</v>
      </c>
      <c r="C278" s="6"/>
      <c r="D278" s="6"/>
      <c r="E278" s="7">
        <v>10</v>
      </c>
      <c r="F278" s="7">
        <v>12</v>
      </c>
      <c r="G278" s="8">
        <v>25</v>
      </c>
      <c r="H278" s="9">
        <v>16</v>
      </c>
      <c r="I278" s="18">
        <v>28</v>
      </c>
      <c r="J278" s="19">
        <v>58</v>
      </c>
      <c r="K278" s="10">
        <v>88</v>
      </c>
      <c r="L278" s="10">
        <v>19</v>
      </c>
      <c r="M278" s="10">
        <f t="shared" si="4"/>
        <v>256</v>
      </c>
      <c r="N278" s="10"/>
    </row>
    <row r="279" spans="1:14" s="4" customFormat="1" ht="13.2" x14ac:dyDescent="0.25">
      <c r="A279" s="1" t="s">
        <v>283</v>
      </c>
      <c r="B279" s="1" t="s">
        <v>283</v>
      </c>
      <c r="C279" s="6">
        <v>723</v>
      </c>
      <c r="D279" s="6">
        <v>978</v>
      </c>
      <c r="E279" s="7">
        <v>497</v>
      </c>
      <c r="F279" s="7">
        <v>150</v>
      </c>
      <c r="G279" s="8">
        <v>150</v>
      </c>
      <c r="H279" s="9">
        <v>175</v>
      </c>
      <c r="I279" s="18">
        <v>233</v>
      </c>
      <c r="J279" s="19">
        <v>145</v>
      </c>
      <c r="K279" s="10">
        <v>177</v>
      </c>
      <c r="L279" s="10">
        <v>194</v>
      </c>
      <c r="M279" s="10">
        <f t="shared" si="4"/>
        <v>3422</v>
      </c>
      <c r="N279" s="10"/>
    </row>
    <row r="280" spans="1:14" s="4" customFormat="1" ht="13.2" x14ac:dyDescent="0.25">
      <c r="A280" s="1" t="s">
        <v>308</v>
      </c>
      <c r="B280" s="1" t="s">
        <v>23</v>
      </c>
      <c r="C280" s="6"/>
      <c r="D280" s="6">
        <v>0</v>
      </c>
      <c r="E280" s="7">
        <v>1</v>
      </c>
      <c r="F280" s="7">
        <v>1</v>
      </c>
      <c r="G280" s="8">
        <v>0</v>
      </c>
      <c r="H280" s="9">
        <v>0</v>
      </c>
      <c r="I280" s="18">
        <v>1</v>
      </c>
      <c r="J280" s="19">
        <v>1</v>
      </c>
      <c r="K280" s="4">
        <v>0</v>
      </c>
      <c r="L280" s="10" t="s">
        <v>321</v>
      </c>
      <c r="M280" s="10">
        <f t="shared" si="4"/>
        <v>4</v>
      </c>
      <c r="N280" s="10"/>
    </row>
    <row r="281" spans="1:14" s="4" customFormat="1" ht="13.2" x14ac:dyDescent="0.25">
      <c r="A281" s="1" t="s">
        <v>308</v>
      </c>
      <c r="B281" s="1" t="s">
        <v>45</v>
      </c>
      <c r="C281" s="6">
        <v>30</v>
      </c>
      <c r="D281" s="6">
        <v>33</v>
      </c>
      <c r="E281" s="7">
        <v>44</v>
      </c>
      <c r="F281" s="7">
        <v>39</v>
      </c>
      <c r="G281" s="8">
        <v>44</v>
      </c>
      <c r="H281" s="9">
        <v>87</v>
      </c>
      <c r="I281" s="18">
        <v>32</v>
      </c>
      <c r="J281" s="19">
        <v>45</v>
      </c>
      <c r="K281" s="10">
        <v>57</v>
      </c>
      <c r="L281" s="10">
        <v>15</v>
      </c>
      <c r="M281" s="10">
        <f t="shared" si="4"/>
        <v>426</v>
      </c>
      <c r="N281" s="10"/>
    </row>
    <row r="282" spans="1:14" s="4" customFormat="1" ht="13.2" x14ac:dyDescent="0.25">
      <c r="A282" s="1" t="s">
        <v>308</v>
      </c>
      <c r="B282" s="1" t="s">
        <v>101</v>
      </c>
      <c r="C282" s="6">
        <v>1</v>
      </c>
      <c r="D282" s="6">
        <v>4</v>
      </c>
      <c r="E282" s="7">
        <v>5</v>
      </c>
      <c r="F282" s="7"/>
      <c r="G282" s="8"/>
      <c r="H282" s="9">
        <v>14</v>
      </c>
      <c r="I282" s="18">
        <v>13</v>
      </c>
      <c r="J282" s="19">
        <v>12</v>
      </c>
      <c r="K282" s="10">
        <v>9</v>
      </c>
      <c r="L282" s="10">
        <v>3</v>
      </c>
      <c r="M282" s="10">
        <f t="shared" si="4"/>
        <v>61</v>
      </c>
      <c r="N282" s="10"/>
    </row>
    <row r="283" spans="1:14" s="4" customFormat="1" ht="13.2" x14ac:dyDescent="0.25">
      <c r="A283" s="1" t="s">
        <v>308</v>
      </c>
      <c r="B283" s="1" t="s">
        <v>126</v>
      </c>
      <c r="C283" s="6">
        <v>35</v>
      </c>
      <c r="D283" s="6"/>
      <c r="E283" s="7">
        <v>71</v>
      </c>
      <c r="F283" s="7">
        <v>60</v>
      </c>
      <c r="G283" s="8">
        <v>110</v>
      </c>
      <c r="H283" s="9">
        <v>144</v>
      </c>
      <c r="I283" s="18">
        <v>61</v>
      </c>
      <c r="J283" s="19">
        <v>170</v>
      </c>
      <c r="K283" s="10">
        <v>75</v>
      </c>
      <c r="L283" s="10">
        <v>106</v>
      </c>
      <c r="M283" s="10">
        <f t="shared" si="4"/>
        <v>832</v>
      </c>
      <c r="N283" s="10"/>
    </row>
    <row r="284" spans="1:14" s="4" customFormat="1" ht="13.2" x14ac:dyDescent="0.25">
      <c r="A284" s="1" t="s">
        <v>308</v>
      </c>
      <c r="B284" s="1" t="s">
        <v>143</v>
      </c>
      <c r="C284" s="6">
        <v>20</v>
      </c>
      <c r="D284" s="6">
        <v>10</v>
      </c>
      <c r="E284" s="7">
        <v>3</v>
      </c>
      <c r="F284" s="7">
        <v>4</v>
      </c>
      <c r="G284" s="8">
        <v>9</v>
      </c>
      <c r="H284" s="9">
        <v>24</v>
      </c>
      <c r="I284" s="18">
        <v>12</v>
      </c>
      <c r="J284" s="19">
        <v>27</v>
      </c>
      <c r="K284" s="10">
        <v>10</v>
      </c>
      <c r="L284" s="10">
        <v>17</v>
      </c>
      <c r="M284" s="10">
        <f t="shared" si="4"/>
        <v>136</v>
      </c>
      <c r="N284" s="10"/>
    </row>
    <row r="285" spans="1:14" s="4" customFormat="1" ht="13.2" x14ac:dyDescent="0.25">
      <c r="A285" s="1" t="s">
        <v>308</v>
      </c>
      <c r="B285" s="1" t="s">
        <v>145</v>
      </c>
      <c r="C285" s="6">
        <v>43</v>
      </c>
      <c r="D285" s="6">
        <v>66</v>
      </c>
      <c r="E285" s="7">
        <v>47</v>
      </c>
      <c r="F285" s="7">
        <v>47</v>
      </c>
      <c r="G285" s="8">
        <v>59</v>
      </c>
      <c r="H285" s="9">
        <v>60</v>
      </c>
      <c r="I285" s="18">
        <v>60</v>
      </c>
      <c r="J285" s="19">
        <v>27</v>
      </c>
      <c r="K285" s="10">
        <v>26</v>
      </c>
      <c r="L285" s="10">
        <v>21</v>
      </c>
      <c r="M285" s="10">
        <f t="shared" si="4"/>
        <v>456</v>
      </c>
      <c r="N285" s="10"/>
    </row>
    <row r="286" spans="1:14" s="4" customFormat="1" ht="13.2" x14ac:dyDescent="0.25">
      <c r="A286" s="1" t="s">
        <v>308</v>
      </c>
      <c r="B286" s="1" t="s">
        <v>157</v>
      </c>
      <c r="C286" s="6">
        <v>124</v>
      </c>
      <c r="D286" s="6">
        <v>111</v>
      </c>
      <c r="E286" s="7">
        <v>215</v>
      </c>
      <c r="F286" s="7">
        <v>236</v>
      </c>
      <c r="G286" s="8">
        <v>299</v>
      </c>
      <c r="H286" s="9"/>
      <c r="I286" s="18">
        <v>370</v>
      </c>
      <c r="J286" s="19">
        <v>200</v>
      </c>
      <c r="K286" s="10">
        <v>343</v>
      </c>
      <c r="L286" s="10">
        <v>420</v>
      </c>
      <c r="M286" s="10">
        <f t="shared" si="4"/>
        <v>2318</v>
      </c>
      <c r="N286" s="10"/>
    </row>
    <row r="287" spans="1:14" s="4" customFormat="1" ht="13.2" x14ac:dyDescent="0.25">
      <c r="A287" s="1" t="s">
        <v>308</v>
      </c>
      <c r="B287" s="1" t="s">
        <v>217</v>
      </c>
      <c r="C287" s="6"/>
      <c r="D287" s="6"/>
      <c r="E287" s="7">
        <v>8</v>
      </c>
      <c r="F287" s="7">
        <v>17</v>
      </c>
      <c r="G287" s="8">
        <v>8</v>
      </c>
      <c r="H287" s="9">
        <v>16</v>
      </c>
      <c r="I287" s="18">
        <v>12</v>
      </c>
      <c r="J287" s="19">
        <v>20</v>
      </c>
      <c r="K287" s="10">
        <v>11</v>
      </c>
      <c r="L287" s="10">
        <v>5</v>
      </c>
      <c r="M287" s="10">
        <f t="shared" si="4"/>
        <v>97</v>
      </c>
      <c r="N287" s="10"/>
    </row>
    <row r="288" spans="1:14" s="4" customFormat="1" ht="13.2" x14ac:dyDescent="0.25">
      <c r="A288" s="1" t="s">
        <v>308</v>
      </c>
      <c r="B288" s="1" t="s">
        <v>245</v>
      </c>
      <c r="C288" s="6">
        <v>3</v>
      </c>
      <c r="D288" s="6"/>
      <c r="E288" s="7" t="s">
        <v>321</v>
      </c>
      <c r="F288" s="7"/>
      <c r="G288" s="8">
        <v>4</v>
      </c>
      <c r="H288" s="9">
        <v>6</v>
      </c>
      <c r="I288" s="18">
        <v>3</v>
      </c>
      <c r="J288" s="19">
        <v>3</v>
      </c>
      <c r="K288" s="10">
        <v>5</v>
      </c>
      <c r="L288" s="10">
        <v>12</v>
      </c>
      <c r="M288" s="10">
        <f t="shared" si="4"/>
        <v>36</v>
      </c>
      <c r="N288" s="10"/>
    </row>
    <row r="289" spans="1:14" s="4" customFormat="1" ht="13.2" x14ac:dyDescent="0.25">
      <c r="A289" s="1" t="s">
        <v>308</v>
      </c>
      <c r="B289" s="1" t="s">
        <v>247</v>
      </c>
      <c r="C289" s="6">
        <v>2</v>
      </c>
      <c r="D289" s="6">
        <v>24</v>
      </c>
      <c r="E289" s="7">
        <v>13</v>
      </c>
      <c r="F289" s="7">
        <v>5</v>
      </c>
      <c r="G289" s="8">
        <v>20</v>
      </c>
      <c r="H289" s="9">
        <v>19</v>
      </c>
      <c r="I289" s="18">
        <v>5</v>
      </c>
      <c r="J289" s="19">
        <v>6</v>
      </c>
      <c r="K289" s="10">
        <v>1</v>
      </c>
      <c r="L289" s="10">
        <v>3</v>
      </c>
      <c r="M289" s="10">
        <f t="shared" si="4"/>
        <v>98</v>
      </c>
      <c r="N289" s="10"/>
    </row>
    <row r="290" spans="1:14" s="4" customFormat="1" ht="13.2" x14ac:dyDescent="0.25">
      <c r="A290" s="1" t="s">
        <v>308</v>
      </c>
      <c r="B290" s="1" t="s">
        <v>267</v>
      </c>
      <c r="C290" s="6">
        <v>1</v>
      </c>
      <c r="D290" s="6">
        <v>2</v>
      </c>
      <c r="E290" s="7">
        <v>2</v>
      </c>
      <c r="F290" s="7">
        <v>2</v>
      </c>
      <c r="G290" s="8">
        <v>1</v>
      </c>
      <c r="H290" s="9">
        <v>1</v>
      </c>
      <c r="I290" s="18">
        <v>2</v>
      </c>
      <c r="J290" s="19">
        <v>1</v>
      </c>
      <c r="K290" s="10">
        <v>1</v>
      </c>
      <c r="L290" s="10"/>
      <c r="M290" s="10">
        <f t="shared" si="4"/>
        <v>13</v>
      </c>
      <c r="N290" s="10"/>
    </row>
    <row r="291" spans="1:14" s="4" customFormat="1" ht="13.2" x14ac:dyDescent="0.25">
      <c r="A291" s="1" t="s">
        <v>308</v>
      </c>
      <c r="B291" s="1" t="s">
        <v>275</v>
      </c>
      <c r="C291" s="6">
        <v>2</v>
      </c>
      <c r="D291" s="6">
        <v>1</v>
      </c>
      <c r="E291" s="7">
        <v>2</v>
      </c>
      <c r="F291" s="7">
        <v>2</v>
      </c>
      <c r="G291" s="8">
        <v>5</v>
      </c>
      <c r="H291" s="9">
        <v>2</v>
      </c>
      <c r="I291" s="18">
        <v>8</v>
      </c>
      <c r="J291" s="19">
        <v>8</v>
      </c>
      <c r="K291" s="10">
        <v>8</v>
      </c>
      <c r="L291" s="10">
        <v>3</v>
      </c>
      <c r="M291" s="10">
        <f t="shared" si="4"/>
        <v>41</v>
      </c>
      <c r="N291" s="10"/>
    </row>
    <row r="292" spans="1:14" s="4" customFormat="1" ht="13.2" x14ac:dyDescent="0.25">
      <c r="A292" s="1" t="s">
        <v>308</v>
      </c>
      <c r="B292" s="1" t="s">
        <v>282</v>
      </c>
      <c r="C292" s="6">
        <v>4</v>
      </c>
      <c r="D292" s="6">
        <v>8</v>
      </c>
      <c r="E292" s="7">
        <v>7</v>
      </c>
      <c r="F292" s="7">
        <v>7</v>
      </c>
      <c r="G292" s="8">
        <v>3</v>
      </c>
      <c r="H292" s="9">
        <v>29</v>
      </c>
      <c r="I292" s="18">
        <v>2</v>
      </c>
      <c r="J292" s="19">
        <v>5</v>
      </c>
      <c r="K292" s="10">
        <v>3</v>
      </c>
      <c r="L292" s="10">
        <v>5</v>
      </c>
      <c r="M292" s="10">
        <f t="shared" si="4"/>
        <v>73</v>
      </c>
      <c r="N292" s="10"/>
    </row>
    <row r="293" spans="1:14" s="4" customFormat="1" ht="13.2" x14ac:dyDescent="0.25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</row>
    <row r="294" spans="1:14" s="4" customFormat="1" ht="13.2" x14ac:dyDescent="0.25">
      <c r="A294" s="41" t="s">
        <v>292</v>
      </c>
      <c r="B294" s="41"/>
      <c r="C294" s="10">
        <f>SUM(C3:C292)</f>
        <v>8941</v>
      </c>
      <c r="D294" s="20">
        <f>SUM(D3:D292)</f>
        <v>8771</v>
      </c>
      <c r="E294" s="10">
        <f>SUM(E3:E292)</f>
        <v>11738</v>
      </c>
      <c r="F294" s="10">
        <f t="shared" ref="F294:J294" si="5">SUM(F3:F292)</f>
        <v>11290</v>
      </c>
      <c r="G294" s="10">
        <f t="shared" si="5"/>
        <v>15214</v>
      </c>
      <c r="H294" s="10">
        <f t="shared" si="5"/>
        <v>14588</v>
      </c>
      <c r="I294" s="10">
        <f t="shared" si="5"/>
        <v>15480</v>
      </c>
      <c r="J294" s="10">
        <f t="shared" si="5"/>
        <v>14568</v>
      </c>
      <c r="K294" s="10">
        <f>SUM(K3:K292)</f>
        <v>15800</v>
      </c>
      <c r="L294" s="10">
        <f>SUM(L3:L292)</f>
        <v>15945</v>
      </c>
    </row>
    <row r="295" spans="1:14" s="4" customFormat="1" ht="13.2" x14ac:dyDescent="0.25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</row>
    <row r="296" spans="1:14" s="4" customFormat="1" ht="13.2" x14ac:dyDescent="0.25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</row>
    <row r="297" spans="1:14" s="4" customFormat="1" ht="13.2" x14ac:dyDescent="0.25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</row>
    <row r="298" spans="1:14" s="4" customFormat="1" ht="13.2" x14ac:dyDescent="0.25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</row>
    <row r="299" spans="1:14" s="4" customFormat="1" ht="13.2" x14ac:dyDescent="0.25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  <c r="L299" s="10"/>
    </row>
    <row r="300" spans="1:14" s="4" customFormat="1" ht="13.2" x14ac:dyDescent="0.25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  <c r="L300" s="10"/>
    </row>
    <row r="301" spans="1:14" s="4" customFormat="1" ht="13.2" x14ac:dyDescent="0.25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  <c r="L301" s="10"/>
    </row>
    <row r="302" spans="1:14" s="4" customFormat="1" ht="13.2" x14ac:dyDescent="0.25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  <c r="L302" s="10"/>
    </row>
    <row r="303" spans="1:14" s="4" customFormat="1" ht="13.2" x14ac:dyDescent="0.25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  <c r="L303" s="10"/>
    </row>
    <row r="304" spans="1:14" s="4" customFormat="1" ht="13.2" x14ac:dyDescent="0.25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</row>
    <row r="315" spans="1:12" s="4" customFormat="1" ht="13.2" x14ac:dyDescent="0.25">
      <c r="A315" s="1"/>
      <c r="B315" s="1"/>
      <c r="C315" s="1"/>
      <c r="D315" s="1"/>
      <c r="E315" s="1"/>
      <c r="F315" s="1"/>
    </row>
  </sheetData>
  <autoFilter ref="A2:M292" xr:uid="{BEC9D7CF-8029-45C6-B091-9E119AD92CD6}"/>
  <sortState xmlns:xlrd2="http://schemas.microsoft.com/office/spreadsheetml/2017/richdata2" ref="B3:M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6B29-18BC-40F7-B60E-7AA5CF6A09D9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6" width="10.6640625" style="1"/>
    <col min="7" max="16384" width="10.6640625" style="2"/>
  </cols>
  <sheetData>
    <row r="1" spans="1:14" s="39" customFormat="1" ht="45" customHeight="1" x14ac:dyDescent="0.3">
      <c r="A1" s="39" t="s">
        <v>320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s="3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314</v>
      </c>
      <c r="E2" s="21" t="s">
        <v>313</v>
      </c>
      <c r="F2" s="21" t="s">
        <v>312</v>
      </c>
      <c r="G2" s="21" t="s">
        <v>311</v>
      </c>
      <c r="H2" s="21" t="s">
        <v>310</v>
      </c>
      <c r="I2" s="21" t="s">
        <v>309</v>
      </c>
      <c r="J2" s="21" t="s">
        <v>293</v>
      </c>
      <c r="K2" s="21" t="s">
        <v>318</v>
      </c>
      <c r="L2" s="21" t="s">
        <v>362</v>
      </c>
      <c r="M2" s="42" t="s">
        <v>292</v>
      </c>
    </row>
    <row r="3" spans="1:14" s="4" customFormat="1" ht="13.2" x14ac:dyDescent="0.25">
      <c r="A3" s="22" t="s">
        <v>294</v>
      </c>
      <c r="B3" s="22" t="s">
        <v>95</v>
      </c>
      <c r="C3" s="23"/>
      <c r="D3" s="23">
        <v>12</v>
      </c>
      <c r="E3" s="24">
        <v>3</v>
      </c>
      <c r="F3" s="24"/>
      <c r="G3" s="25"/>
      <c r="H3" s="26">
        <v>6</v>
      </c>
      <c r="I3" s="27">
        <v>2</v>
      </c>
      <c r="J3" s="28">
        <v>5</v>
      </c>
      <c r="K3" s="29">
        <v>12</v>
      </c>
      <c r="L3" s="10">
        <v>32</v>
      </c>
      <c r="M3" s="29">
        <f t="shared" ref="M3:M66" si="0">SUM(C3:L3)</f>
        <v>72</v>
      </c>
      <c r="N3" s="10"/>
    </row>
    <row r="4" spans="1:14" s="4" customFormat="1" ht="13.2" x14ac:dyDescent="0.25">
      <c r="A4" s="1" t="s">
        <v>294</v>
      </c>
      <c r="B4" s="1" t="s">
        <v>97</v>
      </c>
      <c r="C4" s="6">
        <v>1</v>
      </c>
      <c r="D4" s="6"/>
      <c r="E4" s="7"/>
      <c r="F4" s="7">
        <v>1</v>
      </c>
      <c r="G4" s="8">
        <v>4</v>
      </c>
      <c r="H4" s="9">
        <v>0</v>
      </c>
      <c r="I4" s="18">
        <v>0</v>
      </c>
      <c r="J4" s="19">
        <v>3</v>
      </c>
      <c r="K4" s="10">
        <v>5</v>
      </c>
      <c r="L4" s="10">
        <v>1</v>
      </c>
      <c r="M4" s="10">
        <f t="shared" si="0"/>
        <v>15</v>
      </c>
      <c r="N4" s="10"/>
    </row>
    <row r="5" spans="1:14" s="4" customFormat="1" ht="13.2" x14ac:dyDescent="0.25">
      <c r="A5" s="1" t="s">
        <v>294</v>
      </c>
      <c r="B5" s="1" t="s">
        <v>166</v>
      </c>
      <c r="C5" s="6">
        <v>0</v>
      </c>
      <c r="D5" s="6"/>
      <c r="E5" s="7"/>
      <c r="F5" s="7"/>
      <c r="G5" s="8">
        <v>0</v>
      </c>
      <c r="H5" s="9">
        <v>0</v>
      </c>
      <c r="I5" s="18">
        <v>0</v>
      </c>
      <c r="J5" s="19">
        <v>5</v>
      </c>
      <c r="K5" s="10">
        <v>0</v>
      </c>
      <c r="L5" s="10" t="s">
        <v>321</v>
      </c>
      <c r="M5" s="10">
        <f t="shared" si="0"/>
        <v>5</v>
      </c>
      <c r="N5" s="10"/>
    </row>
    <row r="6" spans="1:14" s="4" customFormat="1" ht="13.2" x14ac:dyDescent="0.25">
      <c r="A6" s="1" t="s">
        <v>294</v>
      </c>
      <c r="B6" s="1" t="s">
        <v>179</v>
      </c>
      <c r="C6" s="6">
        <v>8</v>
      </c>
      <c r="D6" s="6">
        <v>5</v>
      </c>
      <c r="E6" s="7"/>
      <c r="F6" s="7">
        <v>18</v>
      </c>
      <c r="G6" s="8">
        <v>1</v>
      </c>
      <c r="H6" s="9">
        <v>4</v>
      </c>
      <c r="I6" s="18">
        <v>15</v>
      </c>
      <c r="J6" s="19"/>
      <c r="K6" s="10">
        <v>19</v>
      </c>
      <c r="L6" s="10">
        <v>0</v>
      </c>
      <c r="M6" s="10">
        <f t="shared" si="0"/>
        <v>70</v>
      </c>
      <c r="N6" s="10"/>
    </row>
    <row r="7" spans="1:14" s="4" customFormat="1" ht="13.2" x14ac:dyDescent="0.25">
      <c r="A7" s="1" t="s">
        <v>294</v>
      </c>
      <c r="B7" s="1" t="s">
        <v>219</v>
      </c>
      <c r="C7" s="6">
        <v>0</v>
      </c>
      <c r="D7" s="6">
        <v>0</v>
      </c>
      <c r="E7" s="7"/>
      <c r="F7" s="7">
        <v>0</v>
      </c>
      <c r="G7" s="8">
        <v>2</v>
      </c>
      <c r="H7" s="9">
        <v>3</v>
      </c>
      <c r="I7" s="18">
        <v>3</v>
      </c>
      <c r="J7" s="19">
        <v>10</v>
      </c>
      <c r="K7" s="10">
        <v>0</v>
      </c>
      <c r="L7" s="10">
        <v>9</v>
      </c>
      <c r="M7" s="10">
        <f t="shared" si="0"/>
        <v>27</v>
      </c>
      <c r="N7" s="10"/>
    </row>
    <row r="8" spans="1:14" s="4" customFormat="1" ht="13.2" x14ac:dyDescent="0.25">
      <c r="A8" s="1" t="s">
        <v>296</v>
      </c>
      <c r="B8" s="1" t="s">
        <v>11</v>
      </c>
      <c r="C8" s="6">
        <v>7</v>
      </c>
      <c r="D8" s="6"/>
      <c r="E8" s="7">
        <v>4</v>
      </c>
      <c r="F8" s="7">
        <v>10</v>
      </c>
      <c r="G8" s="8">
        <v>20</v>
      </c>
      <c r="H8" s="9">
        <v>0</v>
      </c>
      <c r="I8" s="18">
        <v>2</v>
      </c>
      <c r="J8" s="19">
        <v>5</v>
      </c>
      <c r="K8" s="10">
        <v>13</v>
      </c>
      <c r="L8" s="10">
        <v>13</v>
      </c>
      <c r="M8" s="10">
        <f t="shared" si="0"/>
        <v>74</v>
      </c>
      <c r="N8" s="10"/>
    </row>
    <row r="9" spans="1:14" s="4" customFormat="1" ht="13.2" x14ac:dyDescent="0.25">
      <c r="A9" s="1" t="s">
        <v>296</v>
      </c>
      <c r="B9" s="1" t="s">
        <v>20</v>
      </c>
      <c r="C9" s="6">
        <v>7</v>
      </c>
      <c r="D9" s="6">
        <v>5</v>
      </c>
      <c r="E9" s="7">
        <v>5</v>
      </c>
      <c r="F9" s="7"/>
      <c r="G9" s="8">
        <v>3</v>
      </c>
      <c r="H9" s="9">
        <v>2</v>
      </c>
      <c r="I9" s="18">
        <v>6</v>
      </c>
      <c r="J9" s="19">
        <v>3</v>
      </c>
      <c r="K9" s="10">
        <v>5</v>
      </c>
      <c r="L9" s="10">
        <v>2</v>
      </c>
      <c r="M9" s="10">
        <f t="shared" si="0"/>
        <v>38</v>
      </c>
      <c r="N9" s="10"/>
    </row>
    <row r="10" spans="1:14" s="4" customFormat="1" ht="13.2" x14ac:dyDescent="0.25">
      <c r="A10" s="1" t="s">
        <v>296</v>
      </c>
      <c r="B10" s="1" t="s">
        <v>43</v>
      </c>
      <c r="C10" s="6">
        <v>1</v>
      </c>
      <c r="D10" s="6"/>
      <c r="E10" s="7"/>
      <c r="F10" s="7">
        <v>0</v>
      </c>
      <c r="G10" s="8">
        <v>5</v>
      </c>
      <c r="H10" s="9">
        <v>3</v>
      </c>
      <c r="I10" s="18">
        <v>3</v>
      </c>
      <c r="J10" s="19">
        <v>0</v>
      </c>
      <c r="K10" s="10">
        <v>13</v>
      </c>
      <c r="L10" s="10">
        <v>3</v>
      </c>
      <c r="M10" s="10">
        <f t="shared" si="0"/>
        <v>28</v>
      </c>
      <c r="N10" s="10"/>
    </row>
    <row r="11" spans="1:14" s="4" customFormat="1" ht="13.2" x14ac:dyDescent="0.25">
      <c r="A11" s="1" t="s">
        <v>296</v>
      </c>
      <c r="B11" s="1" t="s">
        <v>49</v>
      </c>
      <c r="C11" s="6">
        <v>1</v>
      </c>
      <c r="D11" s="6"/>
      <c r="E11" s="7">
        <v>2</v>
      </c>
      <c r="F11" s="7">
        <v>4</v>
      </c>
      <c r="G11" s="8">
        <v>2</v>
      </c>
      <c r="H11" s="9"/>
      <c r="I11" s="18"/>
      <c r="J11" s="19">
        <v>0</v>
      </c>
      <c r="K11" s="10">
        <v>0</v>
      </c>
      <c r="L11" s="10" t="s">
        <v>321</v>
      </c>
      <c r="M11" s="10">
        <f t="shared" si="0"/>
        <v>9</v>
      </c>
      <c r="N11" s="10"/>
    </row>
    <row r="12" spans="1:14" s="4" customFormat="1" ht="13.2" x14ac:dyDescent="0.25">
      <c r="A12" s="1" t="s">
        <v>296</v>
      </c>
      <c r="B12" s="1" t="s">
        <v>70</v>
      </c>
      <c r="C12" s="6">
        <v>6</v>
      </c>
      <c r="D12" s="6">
        <v>8</v>
      </c>
      <c r="E12" s="7"/>
      <c r="F12" s="7"/>
      <c r="G12" s="8">
        <v>0</v>
      </c>
      <c r="H12" s="9">
        <v>7</v>
      </c>
      <c r="I12" s="18">
        <v>13</v>
      </c>
      <c r="J12" s="19">
        <v>20</v>
      </c>
      <c r="K12" s="10">
        <v>30</v>
      </c>
      <c r="L12" s="10">
        <v>3</v>
      </c>
      <c r="M12" s="10">
        <f t="shared" si="0"/>
        <v>87</v>
      </c>
      <c r="N12" s="10"/>
    </row>
    <row r="13" spans="1:14" s="4" customFormat="1" ht="13.2" x14ac:dyDescent="0.25">
      <c r="A13" s="1" t="s">
        <v>296</v>
      </c>
      <c r="B13" s="1" t="s">
        <v>119</v>
      </c>
      <c r="C13" s="6"/>
      <c r="D13" s="6">
        <v>15</v>
      </c>
      <c r="E13" s="7">
        <v>5</v>
      </c>
      <c r="F13" s="7">
        <v>6</v>
      </c>
      <c r="G13" s="8">
        <v>4</v>
      </c>
      <c r="H13" s="9">
        <v>3</v>
      </c>
      <c r="I13" s="18">
        <v>2</v>
      </c>
      <c r="J13" s="19">
        <v>1</v>
      </c>
      <c r="K13" s="10">
        <v>3</v>
      </c>
      <c r="L13" s="10">
        <v>2</v>
      </c>
      <c r="M13" s="10">
        <f t="shared" si="0"/>
        <v>41</v>
      </c>
      <c r="N13" s="10"/>
    </row>
    <row r="14" spans="1:14" s="4" customFormat="1" ht="13.2" x14ac:dyDescent="0.25">
      <c r="A14" s="1" t="s">
        <v>296</v>
      </c>
      <c r="B14" s="1" t="s">
        <v>131</v>
      </c>
      <c r="C14" s="6">
        <v>30</v>
      </c>
      <c r="D14" s="6">
        <v>15</v>
      </c>
      <c r="E14" s="7">
        <v>60</v>
      </c>
      <c r="F14" s="7">
        <v>54</v>
      </c>
      <c r="G14" s="8">
        <v>30</v>
      </c>
      <c r="H14" s="9">
        <v>0</v>
      </c>
      <c r="I14" s="18">
        <v>5</v>
      </c>
      <c r="J14" s="19">
        <v>0</v>
      </c>
      <c r="K14" s="10">
        <v>0</v>
      </c>
      <c r="L14" s="10" t="s">
        <v>321</v>
      </c>
      <c r="M14" s="10">
        <f t="shared" si="0"/>
        <v>194</v>
      </c>
      <c r="N14" s="10"/>
    </row>
    <row r="15" spans="1:14" s="4" customFormat="1" ht="13.2" x14ac:dyDescent="0.25">
      <c r="A15" s="1" t="s">
        <v>296</v>
      </c>
      <c r="B15" s="1" t="s">
        <v>137</v>
      </c>
      <c r="C15" s="6"/>
      <c r="D15" s="6"/>
      <c r="E15" s="7"/>
      <c r="F15" s="7">
        <v>1</v>
      </c>
      <c r="G15" s="8"/>
      <c r="H15" s="9"/>
      <c r="I15" s="18"/>
      <c r="J15" s="19">
        <v>2</v>
      </c>
      <c r="K15" s="10">
        <v>1</v>
      </c>
      <c r="L15" s="10">
        <v>5</v>
      </c>
      <c r="M15" s="10">
        <f t="shared" si="0"/>
        <v>9</v>
      </c>
      <c r="N15" s="10"/>
    </row>
    <row r="16" spans="1:14" s="4" customFormat="1" ht="13.2" x14ac:dyDescent="0.25">
      <c r="A16" s="1" t="s">
        <v>296</v>
      </c>
      <c r="B16" s="1" t="s">
        <v>144</v>
      </c>
      <c r="C16" s="6"/>
      <c r="D16" s="6">
        <v>7</v>
      </c>
      <c r="E16" s="7"/>
      <c r="F16" s="7"/>
      <c r="G16" s="8">
        <v>0</v>
      </c>
      <c r="H16" s="9">
        <v>24</v>
      </c>
      <c r="I16" s="18">
        <v>13</v>
      </c>
      <c r="J16" s="19">
        <v>10</v>
      </c>
      <c r="K16" s="10">
        <v>10</v>
      </c>
      <c r="L16" s="10">
        <v>23</v>
      </c>
      <c r="M16" s="10">
        <f t="shared" si="0"/>
        <v>87</v>
      </c>
      <c r="N16" s="10"/>
    </row>
    <row r="17" spans="1:14" s="4" customFormat="1" ht="13.2" x14ac:dyDescent="0.25">
      <c r="A17" s="1" t="s">
        <v>296</v>
      </c>
      <c r="B17" s="1" t="s">
        <v>167</v>
      </c>
      <c r="C17" s="6">
        <v>6</v>
      </c>
      <c r="D17" s="6">
        <v>2</v>
      </c>
      <c r="E17" s="7"/>
      <c r="F17" s="7"/>
      <c r="G17" s="8">
        <v>0</v>
      </c>
      <c r="H17" s="9">
        <v>21</v>
      </c>
      <c r="I17" s="18">
        <v>5</v>
      </c>
      <c r="J17" s="19">
        <v>1</v>
      </c>
      <c r="K17" s="10">
        <v>4</v>
      </c>
      <c r="L17" s="10">
        <v>7</v>
      </c>
      <c r="M17" s="10">
        <f t="shared" si="0"/>
        <v>46</v>
      </c>
      <c r="N17" s="10"/>
    </row>
    <row r="18" spans="1:14" s="4" customFormat="1" ht="13.2" x14ac:dyDescent="0.25">
      <c r="A18" s="1" t="s">
        <v>296</v>
      </c>
      <c r="B18" s="1" t="s">
        <v>180</v>
      </c>
      <c r="C18" s="6"/>
      <c r="D18" s="6"/>
      <c r="E18" s="7"/>
      <c r="F18" s="7"/>
      <c r="G18" s="8">
        <v>1</v>
      </c>
      <c r="H18" s="9">
        <v>2</v>
      </c>
      <c r="I18" s="18">
        <v>0</v>
      </c>
      <c r="J18" s="19">
        <v>0</v>
      </c>
      <c r="K18" s="10">
        <v>1</v>
      </c>
      <c r="L18" s="10">
        <v>0</v>
      </c>
      <c r="M18" s="10">
        <f t="shared" si="0"/>
        <v>4</v>
      </c>
      <c r="N18" s="10"/>
    </row>
    <row r="19" spans="1:14" s="4" customFormat="1" ht="13.2" x14ac:dyDescent="0.25">
      <c r="A19" s="1" t="s">
        <v>296</v>
      </c>
      <c r="B19" s="1" t="s">
        <v>192</v>
      </c>
      <c r="C19" s="6">
        <v>1</v>
      </c>
      <c r="D19" s="6"/>
      <c r="E19" s="7">
        <v>1</v>
      </c>
      <c r="F19" s="7">
        <v>3</v>
      </c>
      <c r="G19" s="8">
        <v>2</v>
      </c>
      <c r="H19" s="9">
        <v>3</v>
      </c>
      <c r="I19" s="18">
        <v>26</v>
      </c>
      <c r="J19" s="19">
        <v>7</v>
      </c>
      <c r="K19" s="10">
        <v>4</v>
      </c>
      <c r="L19" s="10">
        <v>36</v>
      </c>
      <c r="M19" s="10">
        <f t="shared" si="0"/>
        <v>83</v>
      </c>
      <c r="N19" s="10"/>
    </row>
    <row r="20" spans="1:14" s="4" customFormat="1" ht="13.2" x14ac:dyDescent="0.25">
      <c r="A20" s="1" t="s">
        <v>296</v>
      </c>
      <c r="B20" s="1" t="s">
        <v>214</v>
      </c>
      <c r="C20" s="6"/>
      <c r="D20" s="6"/>
      <c r="E20" s="7"/>
      <c r="F20" s="7">
        <v>82</v>
      </c>
      <c r="G20" s="8">
        <v>7</v>
      </c>
      <c r="H20" s="9">
        <v>3</v>
      </c>
      <c r="I20" s="18">
        <v>7</v>
      </c>
      <c r="J20" s="19"/>
      <c r="K20" s="10" t="s">
        <v>321</v>
      </c>
      <c r="L20" s="10" t="s">
        <v>321</v>
      </c>
      <c r="M20" s="10">
        <f t="shared" si="0"/>
        <v>99</v>
      </c>
      <c r="N20" s="10"/>
    </row>
    <row r="21" spans="1:14" s="4" customFormat="1" ht="13.2" x14ac:dyDescent="0.25">
      <c r="A21" s="1" t="s">
        <v>296</v>
      </c>
      <c r="B21" s="1" t="s">
        <v>249</v>
      </c>
      <c r="C21" s="6">
        <v>1</v>
      </c>
      <c r="D21" s="6">
        <v>0</v>
      </c>
      <c r="E21" s="7"/>
      <c r="F21" s="7">
        <v>2</v>
      </c>
      <c r="G21" s="8">
        <v>14</v>
      </c>
      <c r="H21" s="9">
        <v>7</v>
      </c>
      <c r="I21" s="18">
        <v>1</v>
      </c>
      <c r="J21" s="19"/>
      <c r="K21" s="10">
        <v>0</v>
      </c>
      <c r="L21" s="10">
        <v>0</v>
      </c>
      <c r="M21" s="10">
        <f t="shared" si="0"/>
        <v>25</v>
      </c>
      <c r="N21" s="10"/>
    </row>
    <row r="22" spans="1:14" s="4" customFormat="1" ht="13.2" x14ac:dyDescent="0.25">
      <c r="A22" s="1" t="s">
        <v>296</v>
      </c>
      <c r="B22" s="1" t="s">
        <v>277</v>
      </c>
      <c r="C22" s="6">
        <v>0</v>
      </c>
      <c r="D22" s="6">
        <v>2</v>
      </c>
      <c r="E22" s="7">
        <v>3</v>
      </c>
      <c r="F22" s="7">
        <v>1</v>
      </c>
      <c r="G22" s="8">
        <v>3</v>
      </c>
      <c r="H22" s="9">
        <v>1</v>
      </c>
      <c r="I22" s="18">
        <v>20</v>
      </c>
      <c r="J22" s="19">
        <v>2</v>
      </c>
      <c r="K22" s="10">
        <v>8</v>
      </c>
      <c r="L22" s="10">
        <v>32</v>
      </c>
      <c r="M22" s="10">
        <f t="shared" si="0"/>
        <v>72</v>
      </c>
      <c r="N22" s="10"/>
    </row>
    <row r="23" spans="1:14" s="4" customFormat="1" ht="13.2" x14ac:dyDescent="0.25">
      <c r="A23" s="1" t="s">
        <v>53</v>
      </c>
      <c r="B23" s="1" t="s">
        <v>53</v>
      </c>
      <c r="C23" s="6"/>
      <c r="D23" s="6"/>
      <c r="E23" s="7"/>
      <c r="F23" s="7">
        <v>81</v>
      </c>
      <c r="G23" s="8">
        <v>101</v>
      </c>
      <c r="H23" s="9">
        <v>47</v>
      </c>
      <c r="I23" s="18">
        <v>109</v>
      </c>
      <c r="J23" s="19">
        <v>40</v>
      </c>
      <c r="K23" s="10">
        <v>70</v>
      </c>
      <c r="L23" s="10">
        <v>90</v>
      </c>
      <c r="M23" s="10">
        <f t="shared" si="0"/>
        <v>538</v>
      </c>
      <c r="N23" s="10"/>
    </row>
    <row r="24" spans="1:14" s="4" customFormat="1" ht="13.2" x14ac:dyDescent="0.25">
      <c r="A24" s="1" t="s">
        <v>297</v>
      </c>
      <c r="B24" s="1" t="s">
        <v>18</v>
      </c>
      <c r="C24" s="6">
        <v>3</v>
      </c>
      <c r="D24" s="6"/>
      <c r="E24" s="7"/>
      <c r="F24" s="7">
        <v>0</v>
      </c>
      <c r="G24" s="8">
        <v>5</v>
      </c>
      <c r="H24" s="9">
        <v>14</v>
      </c>
      <c r="I24" s="18">
        <v>0</v>
      </c>
      <c r="J24" s="19">
        <v>38</v>
      </c>
      <c r="K24" s="10">
        <v>9</v>
      </c>
      <c r="L24" s="10">
        <v>35</v>
      </c>
      <c r="M24" s="10">
        <f t="shared" si="0"/>
        <v>104</v>
      </c>
      <c r="N24" s="10"/>
    </row>
    <row r="25" spans="1:14" s="4" customFormat="1" ht="13.2" x14ac:dyDescent="0.25">
      <c r="A25" s="1" t="s">
        <v>297</v>
      </c>
      <c r="B25" s="1" t="s">
        <v>58</v>
      </c>
      <c r="C25" s="6"/>
      <c r="D25" s="6">
        <v>5</v>
      </c>
      <c r="E25" s="7">
        <v>0</v>
      </c>
      <c r="F25" s="7"/>
      <c r="G25" s="8">
        <v>0</v>
      </c>
      <c r="H25" s="9">
        <v>8</v>
      </c>
      <c r="I25" s="18">
        <v>5</v>
      </c>
      <c r="J25" s="19">
        <v>9</v>
      </c>
      <c r="K25" s="10">
        <v>4</v>
      </c>
      <c r="L25" s="10">
        <v>3</v>
      </c>
      <c r="M25" s="10">
        <f t="shared" si="0"/>
        <v>34</v>
      </c>
      <c r="N25" s="10"/>
    </row>
    <row r="26" spans="1:14" s="4" customFormat="1" ht="13.2" x14ac:dyDescent="0.25">
      <c r="A26" s="1" t="s">
        <v>297</v>
      </c>
      <c r="B26" s="1" t="s">
        <v>74</v>
      </c>
      <c r="C26" s="6"/>
      <c r="D26" s="6">
        <v>0</v>
      </c>
      <c r="E26" s="7"/>
      <c r="F26" s="7"/>
      <c r="G26" s="8">
        <v>0</v>
      </c>
      <c r="H26" s="9">
        <v>0</v>
      </c>
      <c r="I26" s="18">
        <v>2</v>
      </c>
      <c r="J26" s="19">
        <v>2</v>
      </c>
      <c r="K26" s="10">
        <v>3</v>
      </c>
      <c r="L26" s="10">
        <v>1</v>
      </c>
      <c r="M26" s="10">
        <f t="shared" si="0"/>
        <v>8</v>
      </c>
      <c r="N26" s="10"/>
    </row>
    <row r="27" spans="1:14" s="4" customFormat="1" ht="13.2" x14ac:dyDescent="0.25">
      <c r="A27" s="1" t="s">
        <v>297</v>
      </c>
      <c r="B27" s="1" t="s">
        <v>76</v>
      </c>
      <c r="C27" s="6"/>
      <c r="D27" s="6"/>
      <c r="E27" s="7"/>
      <c r="F27" s="7"/>
      <c r="G27" s="8">
        <v>17</v>
      </c>
      <c r="H27" s="9">
        <v>14</v>
      </c>
      <c r="I27" s="18">
        <v>9</v>
      </c>
      <c r="J27" s="19">
        <v>11</v>
      </c>
      <c r="K27" s="10">
        <v>4</v>
      </c>
      <c r="L27" s="10">
        <v>0</v>
      </c>
      <c r="M27" s="10">
        <f t="shared" si="0"/>
        <v>55</v>
      </c>
      <c r="N27" s="10"/>
    </row>
    <row r="28" spans="1:14" s="4" customFormat="1" ht="13.2" x14ac:dyDescent="0.25">
      <c r="A28" s="1" t="s">
        <v>297</v>
      </c>
      <c r="B28" s="1" t="s">
        <v>128</v>
      </c>
      <c r="C28" s="6"/>
      <c r="D28" s="6">
        <v>2</v>
      </c>
      <c r="E28" s="7">
        <v>2</v>
      </c>
      <c r="F28" s="7">
        <v>9</v>
      </c>
      <c r="G28" s="8">
        <v>6</v>
      </c>
      <c r="H28" s="9">
        <v>5</v>
      </c>
      <c r="I28" s="18">
        <v>3</v>
      </c>
      <c r="J28" s="19">
        <v>6</v>
      </c>
      <c r="K28" s="10">
        <v>6</v>
      </c>
      <c r="L28" s="10">
        <v>2</v>
      </c>
      <c r="M28" s="10">
        <f t="shared" si="0"/>
        <v>41</v>
      </c>
      <c r="N28" s="10"/>
    </row>
    <row r="29" spans="1:14" s="4" customFormat="1" ht="13.2" x14ac:dyDescent="0.25">
      <c r="A29" s="1" t="s">
        <v>297</v>
      </c>
      <c r="B29" s="1" t="s">
        <v>155</v>
      </c>
      <c r="C29" s="6">
        <v>19</v>
      </c>
      <c r="D29" s="6">
        <v>4</v>
      </c>
      <c r="E29" s="7">
        <v>41</v>
      </c>
      <c r="F29" s="7">
        <v>4</v>
      </c>
      <c r="G29" s="8">
        <v>0</v>
      </c>
      <c r="H29" s="9">
        <v>1</v>
      </c>
      <c r="I29" s="18">
        <v>4</v>
      </c>
      <c r="J29" s="19">
        <v>0</v>
      </c>
      <c r="K29" s="10" t="s">
        <v>321</v>
      </c>
      <c r="L29" s="10">
        <v>2</v>
      </c>
      <c r="M29" s="10">
        <f t="shared" si="0"/>
        <v>75</v>
      </c>
      <c r="N29" s="10"/>
    </row>
    <row r="30" spans="1:14" s="4" customFormat="1" ht="13.2" x14ac:dyDescent="0.25">
      <c r="A30" s="1" t="s">
        <v>297</v>
      </c>
      <c r="B30" s="1" t="s">
        <v>165</v>
      </c>
      <c r="C30" s="6">
        <v>3</v>
      </c>
      <c r="D30" s="6"/>
      <c r="E30" s="7"/>
      <c r="F30" s="7"/>
      <c r="G30" s="8">
        <v>0</v>
      </c>
      <c r="H30" s="9">
        <v>0</v>
      </c>
      <c r="I30" s="18">
        <v>1</v>
      </c>
      <c r="J30" s="19">
        <v>2</v>
      </c>
      <c r="K30" s="10">
        <v>2</v>
      </c>
      <c r="L30" s="10">
        <v>5</v>
      </c>
      <c r="M30" s="10">
        <f t="shared" si="0"/>
        <v>13</v>
      </c>
      <c r="N30" s="10"/>
    </row>
    <row r="31" spans="1:14" s="4" customFormat="1" ht="13.2" x14ac:dyDescent="0.25">
      <c r="A31" s="1" t="s">
        <v>297</v>
      </c>
      <c r="B31" s="1" t="s">
        <v>171</v>
      </c>
      <c r="C31" s="6"/>
      <c r="D31" s="6"/>
      <c r="E31" s="7">
        <v>3</v>
      </c>
      <c r="F31" s="7">
        <v>0</v>
      </c>
      <c r="G31" s="8">
        <v>0</v>
      </c>
      <c r="H31" s="9">
        <v>3</v>
      </c>
      <c r="I31" s="18">
        <v>3</v>
      </c>
      <c r="J31" s="19">
        <v>0</v>
      </c>
      <c r="K31" s="10">
        <v>0</v>
      </c>
      <c r="L31" s="10">
        <v>10</v>
      </c>
      <c r="M31" s="10">
        <f t="shared" si="0"/>
        <v>19</v>
      </c>
      <c r="N31" s="10"/>
    </row>
    <row r="32" spans="1:14" s="4" customFormat="1" ht="13.2" x14ac:dyDescent="0.25">
      <c r="A32" s="1" t="s">
        <v>297</v>
      </c>
      <c r="B32" s="1" t="s">
        <v>183</v>
      </c>
      <c r="C32" s="6">
        <v>0</v>
      </c>
      <c r="D32" s="6">
        <v>0</v>
      </c>
      <c r="E32" s="7"/>
      <c r="F32" s="7"/>
      <c r="G32" s="8">
        <v>0</v>
      </c>
      <c r="H32" s="9">
        <v>1</v>
      </c>
      <c r="I32" s="18">
        <v>7</v>
      </c>
      <c r="J32" s="19">
        <v>17</v>
      </c>
      <c r="K32" s="10">
        <v>25</v>
      </c>
      <c r="L32" s="10">
        <v>53</v>
      </c>
      <c r="M32" s="10">
        <f t="shared" si="0"/>
        <v>103</v>
      </c>
      <c r="N32" s="10"/>
    </row>
    <row r="33" spans="1:14" s="4" customFormat="1" ht="13.2" x14ac:dyDescent="0.25">
      <c r="A33" s="1" t="s">
        <v>297</v>
      </c>
      <c r="B33" s="1" t="s">
        <v>216</v>
      </c>
      <c r="C33" s="6">
        <v>0</v>
      </c>
      <c r="D33" s="6">
        <v>35</v>
      </c>
      <c r="E33" s="7">
        <v>24</v>
      </c>
      <c r="F33" s="7">
        <v>4</v>
      </c>
      <c r="G33" s="8"/>
      <c r="H33" s="9">
        <v>4</v>
      </c>
      <c r="I33" s="18">
        <v>4</v>
      </c>
      <c r="J33" s="19">
        <v>7</v>
      </c>
      <c r="K33" s="10">
        <v>3</v>
      </c>
      <c r="L33" s="10">
        <v>7</v>
      </c>
      <c r="M33" s="10">
        <f t="shared" si="0"/>
        <v>88</v>
      </c>
      <c r="N33" s="10"/>
    </row>
    <row r="34" spans="1:14" s="4" customFormat="1" ht="13.2" x14ac:dyDescent="0.25">
      <c r="A34" s="1" t="s">
        <v>298</v>
      </c>
      <c r="B34" s="1" t="s">
        <v>41</v>
      </c>
      <c r="C34" s="6">
        <v>20</v>
      </c>
      <c r="D34" s="6">
        <v>50</v>
      </c>
      <c r="E34" s="7"/>
      <c r="F34" s="7">
        <v>0</v>
      </c>
      <c r="G34" s="8">
        <v>172</v>
      </c>
      <c r="H34" s="9">
        <v>115</v>
      </c>
      <c r="I34" s="18">
        <v>35</v>
      </c>
      <c r="J34" s="19">
        <v>54</v>
      </c>
      <c r="K34" s="10">
        <v>45</v>
      </c>
      <c r="L34" s="10">
        <v>9</v>
      </c>
      <c r="M34" s="10">
        <f t="shared" si="0"/>
        <v>500</v>
      </c>
      <c r="N34" s="10"/>
    </row>
    <row r="35" spans="1:14" s="4" customFormat="1" ht="13.2" x14ac:dyDescent="0.25">
      <c r="A35" s="1" t="s">
        <v>298</v>
      </c>
      <c r="B35" s="1" t="s">
        <v>65</v>
      </c>
      <c r="C35" s="6">
        <v>12</v>
      </c>
      <c r="D35" s="6"/>
      <c r="E35" s="7">
        <v>19</v>
      </c>
      <c r="F35" s="7"/>
      <c r="G35" s="8"/>
      <c r="H35" s="9"/>
      <c r="I35" s="18"/>
      <c r="J35" s="19"/>
      <c r="K35" s="10">
        <v>0</v>
      </c>
      <c r="L35" s="10" t="s">
        <v>321</v>
      </c>
      <c r="M35" s="10">
        <f t="shared" si="0"/>
        <v>31</v>
      </c>
      <c r="N35" s="10"/>
    </row>
    <row r="36" spans="1:14" s="4" customFormat="1" ht="13.2" x14ac:dyDescent="0.25">
      <c r="A36" s="1" t="s">
        <v>298</v>
      </c>
      <c r="B36" s="1" t="s">
        <v>78</v>
      </c>
      <c r="C36" s="6">
        <v>2</v>
      </c>
      <c r="D36" s="6"/>
      <c r="E36" s="7">
        <v>4</v>
      </c>
      <c r="F36" s="7"/>
      <c r="G36" s="8">
        <v>9</v>
      </c>
      <c r="H36" s="9"/>
      <c r="I36" s="18">
        <v>2</v>
      </c>
      <c r="J36" s="19"/>
      <c r="K36" s="10">
        <v>1</v>
      </c>
      <c r="L36" s="10"/>
      <c r="M36" s="10">
        <f t="shared" si="0"/>
        <v>18</v>
      </c>
      <c r="N36" s="10"/>
    </row>
    <row r="37" spans="1:14" s="4" customFormat="1" ht="13.2" x14ac:dyDescent="0.25">
      <c r="A37" s="1" t="s">
        <v>298</v>
      </c>
      <c r="B37" s="1" t="s">
        <v>110</v>
      </c>
      <c r="C37" s="6"/>
      <c r="D37" s="6"/>
      <c r="E37" s="7"/>
      <c r="F37" s="7">
        <v>50</v>
      </c>
      <c r="G37" s="8">
        <v>46</v>
      </c>
      <c r="H37" s="9">
        <v>83</v>
      </c>
      <c r="I37" s="18">
        <v>117</v>
      </c>
      <c r="J37" s="19"/>
      <c r="K37" s="10" t="s">
        <v>321</v>
      </c>
      <c r="L37" s="10">
        <v>46</v>
      </c>
      <c r="M37" s="10">
        <f t="shared" si="0"/>
        <v>342</v>
      </c>
      <c r="N37" s="10"/>
    </row>
    <row r="38" spans="1:14" s="4" customFormat="1" ht="13.2" x14ac:dyDescent="0.25">
      <c r="A38" s="1" t="s">
        <v>298</v>
      </c>
      <c r="B38" s="1" t="s">
        <v>115</v>
      </c>
      <c r="C38" s="6">
        <v>7</v>
      </c>
      <c r="D38" s="6"/>
      <c r="E38" s="7">
        <v>9</v>
      </c>
      <c r="F38" s="7">
        <v>0</v>
      </c>
      <c r="G38" s="8">
        <v>15</v>
      </c>
      <c r="H38" s="9">
        <v>0</v>
      </c>
      <c r="I38" s="18">
        <v>0</v>
      </c>
      <c r="J38" s="19">
        <v>0</v>
      </c>
      <c r="K38" s="10">
        <v>0</v>
      </c>
      <c r="L38" s="10">
        <v>0</v>
      </c>
      <c r="M38" s="10">
        <f t="shared" si="0"/>
        <v>31</v>
      </c>
      <c r="N38" s="10"/>
    </row>
    <row r="39" spans="1:14" s="4" customFormat="1" ht="13.2" x14ac:dyDescent="0.25">
      <c r="A39" s="1" t="s">
        <v>298</v>
      </c>
      <c r="B39" s="1" t="s">
        <v>251</v>
      </c>
      <c r="C39" s="6">
        <v>23</v>
      </c>
      <c r="D39" s="6">
        <v>194</v>
      </c>
      <c r="E39" s="7">
        <v>150</v>
      </c>
      <c r="F39" s="7">
        <v>300</v>
      </c>
      <c r="G39" s="8">
        <v>200</v>
      </c>
      <c r="H39" s="9"/>
      <c r="I39" s="18">
        <v>0</v>
      </c>
      <c r="J39" s="19"/>
      <c r="K39" s="10">
        <v>30</v>
      </c>
      <c r="L39" s="10" t="s">
        <v>321</v>
      </c>
      <c r="M39" s="10">
        <f t="shared" si="0"/>
        <v>897</v>
      </c>
      <c r="N39" s="10"/>
    </row>
    <row r="40" spans="1:14" s="4" customFormat="1" ht="13.2" x14ac:dyDescent="0.25">
      <c r="A40" s="1" t="s">
        <v>299</v>
      </c>
      <c r="B40" s="1" t="s">
        <v>13</v>
      </c>
      <c r="C40" s="6">
        <v>2</v>
      </c>
      <c r="D40" s="6"/>
      <c r="E40" s="7">
        <v>3</v>
      </c>
      <c r="F40" s="7">
        <v>0</v>
      </c>
      <c r="G40" s="8">
        <v>2</v>
      </c>
      <c r="H40" s="9">
        <v>5</v>
      </c>
      <c r="I40" s="18">
        <v>2</v>
      </c>
      <c r="J40" s="19">
        <v>47</v>
      </c>
      <c r="K40" s="10">
        <v>25</v>
      </c>
      <c r="L40" s="10">
        <v>34</v>
      </c>
      <c r="M40" s="10">
        <f t="shared" si="0"/>
        <v>120</v>
      </c>
      <c r="N40" s="10"/>
    </row>
    <row r="41" spans="1:14" s="4" customFormat="1" ht="13.2" x14ac:dyDescent="0.25">
      <c r="A41" s="1" t="s">
        <v>299</v>
      </c>
      <c r="B41" s="1" t="s">
        <v>25</v>
      </c>
      <c r="C41" s="6">
        <v>35</v>
      </c>
      <c r="D41" s="6"/>
      <c r="E41" s="7">
        <v>2</v>
      </c>
      <c r="F41" s="7">
        <v>1</v>
      </c>
      <c r="G41" s="8">
        <v>2</v>
      </c>
      <c r="H41" s="9">
        <v>1</v>
      </c>
      <c r="I41" s="18">
        <v>0</v>
      </c>
      <c r="J41" s="19">
        <v>0</v>
      </c>
      <c r="K41" s="10">
        <v>1</v>
      </c>
      <c r="L41" s="10">
        <v>6</v>
      </c>
      <c r="M41" s="10">
        <f t="shared" si="0"/>
        <v>48</v>
      </c>
      <c r="N41" s="10"/>
    </row>
    <row r="42" spans="1:14" s="4" customFormat="1" ht="13.2" x14ac:dyDescent="0.25">
      <c r="A42" s="1" t="s">
        <v>299</v>
      </c>
      <c r="B42" s="1" t="s">
        <v>81</v>
      </c>
      <c r="C42" s="6">
        <v>14</v>
      </c>
      <c r="D42" s="6">
        <v>27</v>
      </c>
      <c r="E42" s="7"/>
      <c r="F42" s="7">
        <v>4</v>
      </c>
      <c r="G42" s="8">
        <v>26</v>
      </c>
      <c r="H42" s="9">
        <v>16</v>
      </c>
      <c r="I42" s="18">
        <v>17</v>
      </c>
      <c r="J42" s="19">
        <v>42</v>
      </c>
      <c r="K42" s="10">
        <v>16</v>
      </c>
      <c r="L42" s="10">
        <v>52</v>
      </c>
      <c r="M42" s="10">
        <f t="shared" si="0"/>
        <v>214</v>
      </c>
      <c r="N42" s="10"/>
    </row>
    <row r="43" spans="1:14" s="4" customFormat="1" ht="13.2" x14ac:dyDescent="0.25">
      <c r="A43" s="1" t="s">
        <v>299</v>
      </c>
      <c r="B43" s="1" t="s">
        <v>108</v>
      </c>
      <c r="C43" s="6">
        <v>6</v>
      </c>
      <c r="D43" s="6">
        <v>6</v>
      </c>
      <c r="E43" s="7"/>
      <c r="F43" s="7">
        <v>21</v>
      </c>
      <c r="G43" s="8">
        <v>2</v>
      </c>
      <c r="H43" s="9">
        <v>4</v>
      </c>
      <c r="I43" s="18">
        <v>5</v>
      </c>
      <c r="J43" s="19">
        <v>11</v>
      </c>
      <c r="K43" s="10">
        <v>4</v>
      </c>
      <c r="L43" s="10">
        <v>19</v>
      </c>
      <c r="M43" s="10">
        <f t="shared" si="0"/>
        <v>78</v>
      </c>
      <c r="N43" s="10"/>
    </row>
    <row r="44" spans="1:14" s="4" customFormat="1" ht="13.2" x14ac:dyDescent="0.25">
      <c r="A44" s="1" t="s">
        <v>299</v>
      </c>
      <c r="B44" s="1" t="s">
        <v>177</v>
      </c>
      <c r="C44" s="6">
        <v>3</v>
      </c>
      <c r="D44" s="6"/>
      <c r="E44" s="7">
        <v>2</v>
      </c>
      <c r="F44" s="7"/>
      <c r="G44" s="8">
        <v>0</v>
      </c>
      <c r="H44" s="9">
        <v>3</v>
      </c>
      <c r="I44" s="18">
        <v>74</v>
      </c>
      <c r="J44" s="19">
        <v>9</v>
      </c>
      <c r="K44" s="10">
        <v>1</v>
      </c>
      <c r="L44" s="10" t="s">
        <v>321</v>
      </c>
      <c r="M44" s="10">
        <f t="shared" si="0"/>
        <v>92</v>
      </c>
      <c r="N44" s="10"/>
    </row>
    <row r="45" spans="1:14" s="4" customFormat="1" ht="13.2" x14ac:dyDescent="0.25">
      <c r="A45" s="1" t="s">
        <v>299</v>
      </c>
      <c r="B45" s="1" t="s">
        <v>205</v>
      </c>
      <c r="C45" s="6">
        <v>8</v>
      </c>
      <c r="D45" s="6">
        <v>5</v>
      </c>
      <c r="E45" s="7">
        <v>40</v>
      </c>
      <c r="F45" s="7"/>
      <c r="G45" s="8">
        <v>0</v>
      </c>
      <c r="H45" s="9">
        <v>2</v>
      </c>
      <c r="I45" s="18">
        <v>0</v>
      </c>
      <c r="J45" s="19"/>
      <c r="K45" s="10"/>
      <c r="L45" s="10"/>
      <c r="M45" s="10">
        <f t="shared" si="0"/>
        <v>55</v>
      </c>
      <c r="N45" s="10"/>
    </row>
    <row r="46" spans="1:14" s="4" customFormat="1" ht="13.2" x14ac:dyDescent="0.25">
      <c r="A46" s="1" t="s">
        <v>299</v>
      </c>
      <c r="B46" s="1" t="s">
        <v>271</v>
      </c>
      <c r="C46" s="6"/>
      <c r="D46" s="6">
        <v>6</v>
      </c>
      <c r="E46" s="7">
        <v>13</v>
      </c>
      <c r="F46" s="7">
        <v>8</v>
      </c>
      <c r="G46" s="8">
        <v>8</v>
      </c>
      <c r="H46" s="9">
        <v>35</v>
      </c>
      <c r="I46" s="18">
        <v>3</v>
      </c>
      <c r="J46" s="19">
        <v>31</v>
      </c>
      <c r="K46" s="10">
        <v>14</v>
      </c>
      <c r="L46" s="10">
        <v>15</v>
      </c>
      <c r="M46" s="10">
        <f t="shared" si="0"/>
        <v>133</v>
      </c>
      <c r="N46" s="10"/>
    </row>
    <row r="47" spans="1:14" s="4" customFormat="1" ht="13.2" x14ac:dyDescent="0.25">
      <c r="A47" s="1" t="s">
        <v>299</v>
      </c>
      <c r="B47" s="1" t="s">
        <v>286</v>
      </c>
      <c r="C47" s="6"/>
      <c r="D47" s="6">
        <v>16</v>
      </c>
      <c r="E47" s="7">
        <v>38</v>
      </c>
      <c r="F47" s="7">
        <v>8</v>
      </c>
      <c r="G47" s="8">
        <v>40</v>
      </c>
      <c r="H47" s="9">
        <v>10</v>
      </c>
      <c r="I47" s="18">
        <v>18</v>
      </c>
      <c r="J47" s="19">
        <v>90</v>
      </c>
      <c r="K47" s="10">
        <v>58</v>
      </c>
      <c r="L47" s="10">
        <v>579</v>
      </c>
      <c r="M47" s="10">
        <f t="shared" si="0"/>
        <v>857</v>
      </c>
      <c r="N47" s="10"/>
    </row>
    <row r="48" spans="1:14" s="4" customFormat="1" ht="13.2" x14ac:dyDescent="0.25">
      <c r="A48" s="1" t="s">
        <v>91</v>
      </c>
      <c r="B48" s="1" t="s">
        <v>5</v>
      </c>
      <c r="C48" s="6">
        <v>64</v>
      </c>
      <c r="D48" s="6">
        <v>48</v>
      </c>
      <c r="E48" s="7">
        <v>27</v>
      </c>
      <c r="F48" s="7">
        <v>10</v>
      </c>
      <c r="G48" s="8">
        <v>11</v>
      </c>
      <c r="H48" s="9">
        <v>6</v>
      </c>
      <c r="I48" s="18">
        <v>9</v>
      </c>
      <c r="J48" s="19">
        <v>1</v>
      </c>
      <c r="K48" s="10">
        <v>10</v>
      </c>
      <c r="L48" s="10">
        <v>7</v>
      </c>
      <c r="M48" s="10">
        <f t="shared" si="0"/>
        <v>193</v>
      </c>
      <c r="N48" s="10"/>
    </row>
    <row r="49" spans="1:14" s="4" customFormat="1" ht="13.2" x14ac:dyDescent="0.25">
      <c r="A49" s="1" t="s">
        <v>91</v>
      </c>
      <c r="B49" s="1" t="s">
        <v>34</v>
      </c>
      <c r="C49" s="6"/>
      <c r="D49" s="6">
        <v>6</v>
      </c>
      <c r="E49" s="7">
        <v>0</v>
      </c>
      <c r="F49" s="7"/>
      <c r="G49" s="8">
        <v>1</v>
      </c>
      <c r="H49" s="9">
        <v>4</v>
      </c>
      <c r="I49" s="18">
        <v>8</v>
      </c>
      <c r="J49" s="19">
        <v>7</v>
      </c>
      <c r="K49" s="10">
        <v>3</v>
      </c>
      <c r="L49" s="10">
        <v>2</v>
      </c>
      <c r="M49" s="10">
        <f t="shared" si="0"/>
        <v>31</v>
      </c>
      <c r="N49" s="10"/>
    </row>
    <row r="50" spans="1:14" s="4" customFormat="1" ht="13.2" x14ac:dyDescent="0.25">
      <c r="A50" s="1" t="s">
        <v>91</v>
      </c>
      <c r="B50" s="1" t="s">
        <v>50</v>
      </c>
      <c r="C50" s="6"/>
      <c r="D50" s="6">
        <v>2</v>
      </c>
      <c r="E50" s="7"/>
      <c r="F50" s="7">
        <v>559</v>
      </c>
      <c r="G50" s="8">
        <v>3</v>
      </c>
      <c r="H50" s="9">
        <v>3</v>
      </c>
      <c r="I50" s="18">
        <v>3</v>
      </c>
      <c r="J50" s="19">
        <v>24</v>
      </c>
      <c r="K50" s="10">
        <v>7</v>
      </c>
      <c r="L50" s="10">
        <v>2</v>
      </c>
      <c r="M50" s="10">
        <f t="shared" si="0"/>
        <v>603</v>
      </c>
      <c r="N50" s="10"/>
    </row>
    <row r="51" spans="1:14" s="4" customFormat="1" ht="13.2" x14ac:dyDescent="0.25">
      <c r="A51" s="1" t="s">
        <v>91</v>
      </c>
      <c r="B51" s="1" t="s">
        <v>52</v>
      </c>
      <c r="C51" s="6"/>
      <c r="D51" s="6"/>
      <c r="E51" s="7"/>
      <c r="F51" s="7">
        <v>2</v>
      </c>
      <c r="G51" s="8">
        <v>3</v>
      </c>
      <c r="H51" s="9">
        <v>15</v>
      </c>
      <c r="I51" s="18">
        <v>9</v>
      </c>
      <c r="J51" s="19">
        <v>11</v>
      </c>
      <c r="K51" s="10">
        <v>19</v>
      </c>
      <c r="L51" s="10">
        <v>30</v>
      </c>
      <c r="M51" s="10">
        <f t="shared" si="0"/>
        <v>89</v>
      </c>
      <c r="N51" s="10"/>
    </row>
    <row r="52" spans="1:14" s="4" customFormat="1" ht="13.2" x14ac:dyDescent="0.25">
      <c r="A52" s="1" t="s">
        <v>91</v>
      </c>
      <c r="B52" s="1" t="s">
        <v>61</v>
      </c>
      <c r="C52" s="6">
        <v>16</v>
      </c>
      <c r="D52" s="6">
        <v>5</v>
      </c>
      <c r="E52" s="7"/>
      <c r="F52" s="7">
        <v>8</v>
      </c>
      <c r="G52" s="8">
        <v>117</v>
      </c>
      <c r="H52" s="9">
        <v>18</v>
      </c>
      <c r="I52" s="18">
        <v>19</v>
      </c>
      <c r="J52" s="19">
        <v>27</v>
      </c>
      <c r="K52" s="10">
        <v>50</v>
      </c>
      <c r="L52" s="10">
        <v>20</v>
      </c>
      <c r="M52" s="10">
        <f t="shared" si="0"/>
        <v>280</v>
      </c>
      <c r="N52" s="10"/>
    </row>
    <row r="53" spans="1:14" s="4" customFormat="1" ht="13.2" x14ac:dyDescent="0.25">
      <c r="A53" s="1" t="s">
        <v>91</v>
      </c>
      <c r="B53" s="1" t="s">
        <v>91</v>
      </c>
      <c r="C53" s="6">
        <v>10</v>
      </c>
      <c r="D53" s="6">
        <v>675</v>
      </c>
      <c r="E53" s="7"/>
      <c r="F53" s="7">
        <v>4</v>
      </c>
      <c r="G53" s="8"/>
      <c r="H53" s="9">
        <v>186</v>
      </c>
      <c r="I53" s="18">
        <v>141</v>
      </c>
      <c r="J53" s="19">
        <v>214</v>
      </c>
      <c r="K53" s="10">
        <v>299</v>
      </c>
      <c r="L53" s="10">
        <v>219</v>
      </c>
      <c r="M53" s="10">
        <f t="shared" si="0"/>
        <v>1748</v>
      </c>
      <c r="N53" s="10"/>
    </row>
    <row r="54" spans="1:14" s="4" customFormat="1" ht="13.2" x14ac:dyDescent="0.25">
      <c r="A54" s="1" t="s">
        <v>91</v>
      </c>
      <c r="B54" s="1" t="s">
        <v>146</v>
      </c>
      <c r="C54" s="6">
        <v>1</v>
      </c>
      <c r="D54" s="6">
        <v>94</v>
      </c>
      <c r="E54" s="7">
        <v>6</v>
      </c>
      <c r="F54" s="7">
        <v>21</v>
      </c>
      <c r="G54" s="8">
        <v>5</v>
      </c>
      <c r="H54" s="9">
        <v>67</v>
      </c>
      <c r="I54" s="18">
        <v>12</v>
      </c>
      <c r="J54" s="19">
        <v>33</v>
      </c>
      <c r="K54" s="10">
        <v>36</v>
      </c>
      <c r="L54" s="10">
        <v>14</v>
      </c>
      <c r="M54" s="10">
        <f t="shared" si="0"/>
        <v>289</v>
      </c>
      <c r="N54" s="10"/>
    </row>
    <row r="55" spans="1:14" s="4" customFormat="1" ht="13.2" x14ac:dyDescent="0.25">
      <c r="A55" s="1" t="s">
        <v>91</v>
      </c>
      <c r="B55" s="1" t="s">
        <v>164</v>
      </c>
      <c r="C55" s="6"/>
      <c r="D55" s="6">
        <v>7</v>
      </c>
      <c r="E55" s="7">
        <v>170</v>
      </c>
      <c r="F55" s="7">
        <v>35</v>
      </c>
      <c r="G55" s="8">
        <v>30</v>
      </c>
      <c r="H55" s="9">
        <v>16</v>
      </c>
      <c r="I55" s="18">
        <v>6</v>
      </c>
      <c r="J55" s="19">
        <v>9</v>
      </c>
      <c r="K55" s="10">
        <v>5</v>
      </c>
      <c r="L55" s="10">
        <v>10</v>
      </c>
      <c r="M55" s="10">
        <f t="shared" si="0"/>
        <v>288</v>
      </c>
      <c r="N55" s="10"/>
    </row>
    <row r="56" spans="1:14" s="4" customFormat="1" ht="13.2" x14ac:dyDescent="0.25">
      <c r="A56" s="1" t="s">
        <v>91</v>
      </c>
      <c r="B56" s="1" t="s">
        <v>215</v>
      </c>
      <c r="C56" s="6"/>
      <c r="D56" s="6"/>
      <c r="E56" s="7">
        <v>0</v>
      </c>
      <c r="F56" s="7"/>
      <c r="G56" s="8">
        <v>5</v>
      </c>
      <c r="H56" s="9">
        <v>0</v>
      </c>
      <c r="I56" s="18">
        <v>0</v>
      </c>
      <c r="J56" s="19">
        <v>2</v>
      </c>
      <c r="K56" s="10">
        <v>3</v>
      </c>
      <c r="L56" s="10">
        <v>1</v>
      </c>
      <c r="M56" s="10">
        <f t="shared" si="0"/>
        <v>11</v>
      </c>
      <c r="N56" s="10"/>
    </row>
    <row r="57" spans="1:14" s="4" customFormat="1" ht="13.2" x14ac:dyDescent="0.25">
      <c r="A57" s="1" t="s">
        <v>91</v>
      </c>
      <c r="B57" s="1" t="s">
        <v>231</v>
      </c>
      <c r="C57" s="6">
        <v>12</v>
      </c>
      <c r="D57" s="6">
        <v>10</v>
      </c>
      <c r="E57" s="7">
        <v>10</v>
      </c>
      <c r="F57" s="7">
        <v>24</v>
      </c>
      <c r="G57" s="8">
        <v>11</v>
      </c>
      <c r="H57" s="9"/>
      <c r="I57" s="18">
        <v>0</v>
      </c>
      <c r="J57" s="19">
        <v>0</v>
      </c>
      <c r="K57" s="10">
        <v>0</v>
      </c>
      <c r="L57" s="10">
        <v>0</v>
      </c>
      <c r="M57" s="10">
        <f t="shared" si="0"/>
        <v>67</v>
      </c>
      <c r="N57" s="10"/>
    </row>
    <row r="58" spans="1:14" s="4" customFormat="1" ht="13.2" x14ac:dyDescent="0.25">
      <c r="A58" s="1" t="s">
        <v>91</v>
      </c>
      <c r="B58" s="1" t="s">
        <v>246</v>
      </c>
      <c r="C58" s="6"/>
      <c r="D58" s="6">
        <v>2</v>
      </c>
      <c r="E58" s="7"/>
      <c r="F58" s="7"/>
      <c r="G58" s="8">
        <v>1</v>
      </c>
      <c r="H58" s="9">
        <v>12</v>
      </c>
      <c r="I58" s="18">
        <v>19</v>
      </c>
      <c r="J58" s="19">
        <v>2</v>
      </c>
      <c r="K58" s="10">
        <v>2</v>
      </c>
      <c r="L58" s="10">
        <v>1</v>
      </c>
      <c r="M58" s="10">
        <f t="shared" si="0"/>
        <v>39</v>
      </c>
      <c r="N58" s="10"/>
    </row>
    <row r="59" spans="1:14" s="4" customFormat="1" ht="13.2" x14ac:dyDescent="0.25">
      <c r="A59" s="1" t="s">
        <v>91</v>
      </c>
      <c r="B59" s="1" t="s">
        <v>254</v>
      </c>
      <c r="C59" s="6">
        <v>15</v>
      </c>
      <c r="D59" s="6">
        <v>4</v>
      </c>
      <c r="E59" s="7">
        <v>6</v>
      </c>
      <c r="F59" s="7">
        <v>146</v>
      </c>
      <c r="G59" s="8">
        <v>0</v>
      </c>
      <c r="H59" s="9">
        <v>0</v>
      </c>
      <c r="I59" s="18">
        <v>2</v>
      </c>
      <c r="J59" s="19">
        <v>0</v>
      </c>
      <c r="K59" s="10">
        <v>11</v>
      </c>
      <c r="L59" s="10">
        <v>5</v>
      </c>
      <c r="M59" s="10">
        <f t="shared" si="0"/>
        <v>189</v>
      </c>
      <c r="N59" s="10"/>
    </row>
    <row r="60" spans="1:14" s="4" customFormat="1" ht="13.2" x14ac:dyDescent="0.25">
      <c r="A60" s="1" t="s">
        <v>91</v>
      </c>
      <c r="B60" s="1" t="s">
        <v>263</v>
      </c>
      <c r="C60" s="6"/>
      <c r="D60" s="6"/>
      <c r="E60" s="7">
        <v>5</v>
      </c>
      <c r="F60" s="7">
        <v>200</v>
      </c>
      <c r="G60" s="8">
        <v>2</v>
      </c>
      <c r="H60" s="9">
        <v>4</v>
      </c>
      <c r="I60" s="18">
        <v>37</v>
      </c>
      <c r="J60" s="19">
        <v>30</v>
      </c>
      <c r="K60" s="10">
        <v>5</v>
      </c>
      <c r="L60" s="10">
        <v>0</v>
      </c>
      <c r="M60" s="10">
        <f t="shared" si="0"/>
        <v>283</v>
      </c>
      <c r="N60" s="10"/>
    </row>
    <row r="61" spans="1:14" s="4" customFormat="1" ht="13.2" x14ac:dyDescent="0.25">
      <c r="A61" s="1" t="s">
        <v>93</v>
      </c>
      <c r="B61" s="1" t="s">
        <v>19</v>
      </c>
      <c r="C61" s="6"/>
      <c r="D61" s="6">
        <v>0</v>
      </c>
      <c r="E61" s="7">
        <v>3</v>
      </c>
      <c r="F61" s="7"/>
      <c r="G61" s="8">
        <v>12</v>
      </c>
      <c r="H61" s="9">
        <v>0</v>
      </c>
      <c r="I61" s="18"/>
      <c r="J61" s="19">
        <v>47</v>
      </c>
      <c r="K61" s="10" t="s">
        <v>321</v>
      </c>
      <c r="L61" s="10">
        <v>29</v>
      </c>
      <c r="M61" s="10">
        <f t="shared" si="0"/>
        <v>91</v>
      </c>
      <c r="N61" s="10"/>
    </row>
    <row r="62" spans="1:14" s="4" customFormat="1" ht="13.2" x14ac:dyDescent="0.25">
      <c r="A62" s="1" t="s">
        <v>93</v>
      </c>
      <c r="B62" s="1" t="s">
        <v>35</v>
      </c>
      <c r="C62" s="6"/>
      <c r="D62" s="6">
        <v>7</v>
      </c>
      <c r="E62" s="7"/>
      <c r="F62" s="7"/>
      <c r="G62" s="8">
        <v>3</v>
      </c>
      <c r="H62" s="9">
        <v>3</v>
      </c>
      <c r="I62" s="18">
        <v>1</v>
      </c>
      <c r="J62" s="19">
        <v>1</v>
      </c>
      <c r="K62" s="10">
        <v>4</v>
      </c>
      <c r="L62" s="10">
        <v>1</v>
      </c>
      <c r="M62" s="10">
        <f t="shared" si="0"/>
        <v>20</v>
      </c>
      <c r="N62" s="10"/>
    </row>
    <row r="63" spans="1:14" s="4" customFormat="1" ht="13.2" x14ac:dyDescent="0.25">
      <c r="A63" s="1" t="s">
        <v>93</v>
      </c>
      <c r="B63" s="1" t="s">
        <v>77</v>
      </c>
      <c r="C63" s="6"/>
      <c r="D63" s="6"/>
      <c r="E63" s="7"/>
      <c r="F63" s="7">
        <v>1</v>
      </c>
      <c r="G63" s="8">
        <v>6</v>
      </c>
      <c r="H63" s="9">
        <v>6</v>
      </c>
      <c r="I63" s="18"/>
      <c r="J63" s="19">
        <v>0</v>
      </c>
      <c r="K63" s="10">
        <v>2</v>
      </c>
      <c r="L63" s="10">
        <v>4</v>
      </c>
      <c r="M63" s="10">
        <f t="shared" si="0"/>
        <v>19</v>
      </c>
      <c r="N63" s="10"/>
    </row>
    <row r="64" spans="1:14" s="4" customFormat="1" ht="13.2" x14ac:dyDescent="0.25">
      <c r="A64" s="1" t="s">
        <v>93</v>
      </c>
      <c r="B64" s="1" t="s">
        <v>86</v>
      </c>
      <c r="C64" s="6">
        <v>5</v>
      </c>
      <c r="D64" s="6"/>
      <c r="E64" s="7">
        <v>2</v>
      </c>
      <c r="F64" s="7">
        <v>4</v>
      </c>
      <c r="G64" s="8">
        <v>3</v>
      </c>
      <c r="H64" s="9">
        <v>3</v>
      </c>
      <c r="I64" s="18">
        <v>0</v>
      </c>
      <c r="J64" s="19">
        <v>2</v>
      </c>
      <c r="K64" s="10">
        <v>5</v>
      </c>
      <c r="L64" s="10">
        <v>1</v>
      </c>
      <c r="M64" s="10">
        <f t="shared" si="0"/>
        <v>25</v>
      </c>
      <c r="N64" s="10"/>
    </row>
    <row r="65" spans="1:14" s="4" customFormat="1" ht="13.2" x14ac:dyDescent="0.25">
      <c r="A65" s="1" t="s">
        <v>93</v>
      </c>
      <c r="B65" s="1" t="s">
        <v>93</v>
      </c>
      <c r="C65" s="6">
        <v>29</v>
      </c>
      <c r="D65" s="6">
        <v>5</v>
      </c>
      <c r="E65" s="7">
        <v>5</v>
      </c>
      <c r="F65" s="7">
        <v>10</v>
      </c>
      <c r="G65" s="8">
        <v>10</v>
      </c>
      <c r="H65" s="9">
        <v>19</v>
      </c>
      <c r="I65" s="18">
        <v>3</v>
      </c>
      <c r="J65" s="19">
        <v>0</v>
      </c>
      <c r="K65" s="10">
        <v>19</v>
      </c>
      <c r="L65" s="10">
        <v>15</v>
      </c>
      <c r="M65" s="10">
        <f t="shared" si="0"/>
        <v>115</v>
      </c>
      <c r="N65" s="10"/>
    </row>
    <row r="66" spans="1:14" s="4" customFormat="1" ht="13.2" x14ac:dyDescent="0.25">
      <c r="A66" s="1" t="s">
        <v>93</v>
      </c>
      <c r="B66" s="1" t="s">
        <v>150</v>
      </c>
      <c r="C66" s="6">
        <v>2</v>
      </c>
      <c r="D66" s="6">
        <v>0</v>
      </c>
      <c r="E66" s="7">
        <v>0</v>
      </c>
      <c r="F66" s="7">
        <v>0</v>
      </c>
      <c r="G66" s="8">
        <v>5</v>
      </c>
      <c r="H66" s="9">
        <v>6</v>
      </c>
      <c r="I66" s="18">
        <v>1</v>
      </c>
      <c r="J66" s="19">
        <v>5</v>
      </c>
      <c r="K66" s="10">
        <v>10</v>
      </c>
      <c r="L66" s="10">
        <v>5</v>
      </c>
      <c r="M66" s="10">
        <f t="shared" si="0"/>
        <v>34</v>
      </c>
      <c r="N66" s="10"/>
    </row>
    <row r="67" spans="1:14" s="4" customFormat="1" ht="13.2" x14ac:dyDescent="0.25">
      <c r="A67" s="1" t="s">
        <v>93</v>
      </c>
      <c r="B67" s="1" t="s">
        <v>151</v>
      </c>
      <c r="C67" s="6"/>
      <c r="D67" s="6"/>
      <c r="E67" s="7"/>
      <c r="F67" s="7"/>
      <c r="G67" s="8">
        <v>3</v>
      </c>
      <c r="H67" s="9">
        <v>3</v>
      </c>
      <c r="I67" s="18">
        <v>0</v>
      </c>
      <c r="J67" s="19">
        <v>5</v>
      </c>
      <c r="K67" s="10">
        <v>0</v>
      </c>
      <c r="L67" s="10">
        <v>12</v>
      </c>
      <c r="M67" s="10">
        <f t="shared" ref="M67:M130" si="1">SUM(C67:L67)</f>
        <v>23</v>
      </c>
      <c r="N67" s="10"/>
    </row>
    <row r="68" spans="1:14" s="4" customFormat="1" ht="13.2" x14ac:dyDescent="0.25">
      <c r="A68" s="1" t="s">
        <v>93</v>
      </c>
      <c r="B68" s="1" t="s">
        <v>160</v>
      </c>
      <c r="C68" s="6">
        <v>1</v>
      </c>
      <c r="D68" s="6"/>
      <c r="E68" s="7"/>
      <c r="F68" s="7"/>
      <c r="G68" s="8">
        <v>0</v>
      </c>
      <c r="H68" s="9">
        <v>0</v>
      </c>
      <c r="I68" s="18">
        <v>5</v>
      </c>
      <c r="J68" s="19">
        <v>10</v>
      </c>
      <c r="K68" s="10">
        <v>22</v>
      </c>
      <c r="L68" s="10">
        <v>9</v>
      </c>
      <c r="M68" s="10">
        <f t="shared" si="1"/>
        <v>47</v>
      </c>
      <c r="N68" s="10"/>
    </row>
    <row r="69" spans="1:14" s="4" customFormat="1" ht="13.2" x14ac:dyDescent="0.25">
      <c r="A69" s="1" t="s">
        <v>93</v>
      </c>
      <c r="B69" s="1" t="s">
        <v>170</v>
      </c>
      <c r="C69" s="6">
        <v>1</v>
      </c>
      <c r="D69" s="6">
        <v>1</v>
      </c>
      <c r="E69" s="7">
        <v>1</v>
      </c>
      <c r="F69" s="7">
        <v>0</v>
      </c>
      <c r="G69" s="8">
        <v>0</v>
      </c>
      <c r="H69" s="9">
        <v>3</v>
      </c>
      <c r="I69" s="18">
        <v>10</v>
      </c>
      <c r="J69" s="19">
        <v>2</v>
      </c>
      <c r="K69" s="10">
        <v>5</v>
      </c>
      <c r="L69" s="10" t="s">
        <v>321</v>
      </c>
      <c r="M69" s="10">
        <f t="shared" si="1"/>
        <v>23</v>
      </c>
      <c r="N69" s="10"/>
    </row>
    <row r="70" spans="1:14" s="4" customFormat="1" ht="13.2" x14ac:dyDescent="0.25">
      <c r="A70" s="1" t="s">
        <v>93</v>
      </c>
      <c r="B70" s="1" t="s">
        <v>229</v>
      </c>
      <c r="C70" s="6">
        <v>2</v>
      </c>
      <c r="D70" s="6">
        <v>3</v>
      </c>
      <c r="E70" s="7">
        <v>1</v>
      </c>
      <c r="F70" s="7">
        <v>4</v>
      </c>
      <c r="G70" s="8">
        <v>17</v>
      </c>
      <c r="H70" s="9">
        <v>2</v>
      </c>
      <c r="I70" s="18">
        <v>0</v>
      </c>
      <c r="J70" s="19">
        <v>5</v>
      </c>
      <c r="K70" s="10">
        <v>15</v>
      </c>
      <c r="L70" s="10">
        <v>19</v>
      </c>
      <c r="M70" s="10">
        <f t="shared" si="1"/>
        <v>68</v>
      </c>
      <c r="N70" s="10"/>
    </row>
    <row r="71" spans="1:14" s="4" customFormat="1" ht="13.2" x14ac:dyDescent="0.25">
      <c r="A71" s="1" t="s">
        <v>93</v>
      </c>
      <c r="B71" s="1" t="s">
        <v>256</v>
      </c>
      <c r="C71" s="6"/>
      <c r="D71" s="6"/>
      <c r="E71" s="7"/>
      <c r="F71" s="7">
        <v>1</v>
      </c>
      <c r="G71" s="8">
        <v>8</v>
      </c>
      <c r="H71" s="9">
        <v>2</v>
      </c>
      <c r="I71" s="18"/>
      <c r="J71" s="19"/>
      <c r="K71" s="10">
        <v>3</v>
      </c>
      <c r="L71" s="10">
        <v>3</v>
      </c>
      <c r="M71" s="10">
        <f t="shared" si="1"/>
        <v>17</v>
      </c>
      <c r="N71" s="10"/>
    </row>
    <row r="72" spans="1:14" s="4" customFormat="1" ht="13.2" x14ac:dyDescent="0.25">
      <c r="A72" s="1" t="s">
        <v>93</v>
      </c>
      <c r="B72" s="1" t="s">
        <v>264</v>
      </c>
      <c r="C72" s="6">
        <v>50</v>
      </c>
      <c r="D72" s="6">
        <v>33</v>
      </c>
      <c r="E72" s="7">
        <v>33</v>
      </c>
      <c r="F72" s="7">
        <v>180</v>
      </c>
      <c r="G72" s="8">
        <v>43</v>
      </c>
      <c r="H72" s="9">
        <v>24</v>
      </c>
      <c r="I72" s="18">
        <v>26</v>
      </c>
      <c r="J72" s="19">
        <v>19</v>
      </c>
      <c r="K72" s="10">
        <v>28</v>
      </c>
      <c r="L72" s="10">
        <v>65</v>
      </c>
      <c r="M72" s="10">
        <f t="shared" si="1"/>
        <v>501</v>
      </c>
      <c r="N72" s="10"/>
    </row>
    <row r="73" spans="1:14" s="4" customFormat="1" ht="13.2" x14ac:dyDescent="0.25">
      <c r="A73" s="1" t="s">
        <v>300</v>
      </c>
      <c r="B73" s="1" t="s">
        <v>4</v>
      </c>
      <c r="C73" s="6"/>
      <c r="D73" s="6"/>
      <c r="E73" s="7"/>
      <c r="F73" s="7">
        <v>96</v>
      </c>
      <c r="G73" s="8"/>
      <c r="H73" s="9">
        <v>10</v>
      </c>
      <c r="I73" s="18">
        <v>0</v>
      </c>
      <c r="J73" s="19"/>
      <c r="K73" s="10">
        <v>0</v>
      </c>
      <c r="L73" s="10">
        <v>0</v>
      </c>
      <c r="M73" s="10">
        <f t="shared" si="1"/>
        <v>106</v>
      </c>
      <c r="N73" s="10"/>
    </row>
    <row r="74" spans="1:14" s="4" customFormat="1" ht="13.2" x14ac:dyDescent="0.25">
      <c r="A74" s="1" t="s">
        <v>300</v>
      </c>
      <c r="B74" s="1" t="s">
        <v>121</v>
      </c>
      <c r="C74" s="6"/>
      <c r="D74" s="6"/>
      <c r="E74" s="7"/>
      <c r="F74" s="7">
        <v>1</v>
      </c>
      <c r="G74" s="8">
        <v>1</v>
      </c>
      <c r="H74" s="9">
        <v>0</v>
      </c>
      <c r="I74" s="18">
        <v>8</v>
      </c>
      <c r="J74" s="19">
        <v>8</v>
      </c>
      <c r="K74" s="10">
        <v>47</v>
      </c>
      <c r="L74" s="10">
        <v>30</v>
      </c>
      <c r="M74" s="10">
        <f t="shared" si="1"/>
        <v>95</v>
      </c>
      <c r="N74" s="10"/>
    </row>
    <row r="75" spans="1:14" s="4" customFormat="1" ht="13.2" x14ac:dyDescent="0.25">
      <c r="A75" s="1" t="s">
        <v>300</v>
      </c>
      <c r="B75" s="1" t="s">
        <v>127</v>
      </c>
      <c r="C75" s="6"/>
      <c r="D75" s="6">
        <v>171</v>
      </c>
      <c r="E75" s="7">
        <v>34</v>
      </c>
      <c r="F75" s="7">
        <v>9</v>
      </c>
      <c r="G75" s="8">
        <v>0</v>
      </c>
      <c r="H75" s="9">
        <v>0</v>
      </c>
      <c r="I75" s="18">
        <v>0</v>
      </c>
      <c r="J75" s="19">
        <v>161</v>
      </c>
      <c r="K75" s="10">
        <v>19</v>
      </c>
      <c r="L75" s="10">
        <v>141</v>
      </c>
      <c r="M75" s="10">
        <f t="shared" si="1"/>
        <v>535</v>
      </c>
      <c r="N75" s="10"/>
    </row>
    <row r="76" spans="1:14" s="4" customFormat="1" ht="13.2" x14ac:dyDescent="0.25">
      <c r="A76" s="1" t="s">
        <v>300</v>
      </c>
      <c r="B76" s="1" t="s">
        <v>141</v>
      </c>
      <c r="C76" s="6"/>
      <c r="D76" s="6">
        <v>3</v>
      </c>
      <c r="E76" s="7">
        <v>0</v>
      </c>
      <c r="F76" s="7"/>
      <c r="G76" s="8">
        <v>0</v>
      </c>
      <c r="H76" s="9">
        <v>5</v>
      </c>
      <c r="I76" s="18">
        <v>40</v>
      </c>
      <c r="J76" s="19"/>
      <c r="K76" s="10">
        <v>40</v>
      </c>
      <c r="L76" s="10">
        <v>2</v>
      </c>
      <c r="M76" s="10">
        <f t="shared" si="1"/>
        <v>90</v>
      </c>
      <c r="N76" s="10"/>
    </row>
    <row r="77" spans="1:14" s="4" customFormat="1" ht="13.2" x14ac:dyDescent="0.25">
      <c r="A77" s="1" t="s">
        <v>300</v>
      </c>
      <c r="B77" s="1" t="s">
        <v>225</v>
      </c>
      <c r="C77" s="6">
        <v>0</v>
      </c>
      <c r="D77" s="6"/>
      <c r="E77" s="7">
        <v>2</v>
      </c>
      <c r="F77" s="7"/>
      <c r="G77" s="8"/>
      <c r="H77" s="9">
        <v>1</v>
      </c>
      <c r="I77" s="18">
        <v>3</v>
      </c>
      <c r="J77" s="19"/>
      <c r="K77" s="10">
        <v>0</v>
      </c>
      <c r="L77" s="10">
        <v>3</v>
      </c>
      <c r="M77" s="10">
        <f t="shared" si="1"/>
        <v>9</v>
      </c>
      <c r="N77" s="10"/>
    </row>
    <row r="78" spans="1:14" s="4" customFormat="1" ht="13.2" x14ac:dyDescent="0.25">
      <c r="A78" s="1" t="s">
        <v>300</v>
      </c>
      <c r="B78" s="1" t="s">
        <v>244</v>
      </c>
      <c r="C78" s="6">
        <v>1</v>
      </c>
      <c r="D78" s="6">
        <v>3</v>
      </c>
      <c r="E78" s="7">
        <v>2</v>
      </c>
      <c r="F78" s="7"/>
      <c r="G78" s="8">
        <v>1</v>
      </c>
      <c r="H78" s="9">
        <v>7</v>
      </c>
      <c r="I78" s="18">
        <v>5</v>
      </c>
      <c r="J78" s="19">
        <v>0</v>
      </c>
      <c r="K78" s="10">
        <v>0</v>
      </c>
      <c r="L78" s="10" t="s">
        <v>321</v>
      </c>
      <c r="M78" s="10">
        <f t="shared" si="1"/>
        <v>19</v>
      </c>
      <c r="N78" s="10"/>
    </row>
    <row r="79" spans="1:14" s="4" customFormat="1" ht="13.2" x14ac:dyDescent="0.25">
      <c r="A79" s="1" t="s">
        <v>300</v>
      </c>
      <c r="B79" s="1" t="s">
        <v>266</v>
      </c>
      <c r="C79" s="6">
        <v>3</v>
      </c>
      <c r="D79" s="6">
        <v>6</v>
      </c>
      <c r="E79" s="7">
        <v>0</v>
      </c>
      <c r="F79" s="7"/>
      <c r="G79" s="8">
        <v>2</v>
      </c>
      <c r="H79" s="9">
        <v>7</v>
      </c>
      <c r="I79" s="18">
        <v>5</v>
      </c>
      <c r="J79" s="19">
        <v>10</v>
      </c>
      <c r="K79" s="10">
        <v>15</v>
      </c>
      <c r="L79" s="10">
        <v>8</v>
      </c>
      <c r="M79" s="10">
        <f t="shared" si="1"/>
        <v>56</v>
      </c>
      <c r="N79" s="10"/>
    </row>
    <row r="80" spans="1:14" s="4" customFormat="1" ht="13.2" x14ac:dyDescent="0.25">
      <c r="A80" s="1" t="s">
        <v>300</v>
      </c>
      <c r="B80" s="1" t="s">
        <v>276</v>
      </c>
      <c r="C80" s="6"/>
      <c r="D80" s="6">
        <v>1</v>
      </c>
      <c r="E80" s="7">
        <v>0</v>
      </c>
      <c r="F80" s="7">
        <v>1</v>
      </c>
      <c r="G80" s="8">
        <v>8</v>
      </c>
      <c r="H80" s="9">
        <v>5</v>
      </c>
      <c r="I80" s="18">
        <v>11</v>
      </c>
      <c r="J80" s="19">
        <v>13</v>
      </c>
      <c r="K80" s="10">
        <v>9</v>
      </c>
      <c r="L80" s="10">
        <v>19</v>
      </c>
      <c r="M80" s="10">
        <f t="shared" si="1"/>
        <v>67</v>
      </c>
      <c r="N80" s="10"/>
    </row>
    <row r="81" spans="1:14" s="4" customFormat="1" ht="13.2" x14ac:dyDescent="0.25">
      <c r="A81" s="1" t="s">
        <v>301</v>
      </c>
      <c r="B81" s="1" t="s">
        <v>7</v>
      </c>
      <c r="C81" s="6">
        <v>0</v>
      </c>
      <c r="D81" s="6"/>
      <c r="E81" s="7">
        <v>1</v>
      </c>
      <c r="F81" s="7"/>
      <c r="G81" s="8">
        <v>2</v>
      </c>
      <c r="H81" s="9">
        <v>0</v>
      </c>
      <c r="I81" s="18">
        <v>1</v>
      </c>
      <c r="J81" s="19">
        <v>5</v>
      </c>
      <c r="K81" s="10">
        <v>2</v>
      </c>
      <c r="L81" s="10">
        <v>2</v>
      </c>
      <c r="M81" s="10">
        <f t="shared" si="1"/>
        <v>13</v>
      </c>
      <c r="N81" s="10"/>
    </row>
    <row r="82" spans="1:14" s="4" customFormat="1" ht="13.2" x14ac:dyDescent="0.25">
      <c r="A82" s="1" t="s">
        <v>301</v>
      </c>
      <c r="B82" s="1" t="s">
        <v>8</v>
      </c>
      <c r="C82" s="6">
        <v>24</v>
      </c>
      <c r="D82" s="6">
        <v>15</v>
      </c>
      <c r="E82" s="7"/>
      <c r="F82" s="7"/>
      <c r="G82" s="8"/>
      <c r="H82" s="9">
        <v>3</v>
      </c>
      <c r="I82" s="18">
        <v>6</v>
      </c>
      <c r="J82" s="19">
        <v>7</v>
      </c>
      <c r="K82" s="10">
        <v>4</v>
      </c>
      <c r="L82" s="10">
        <v>2</v>
      </c>
      <c r="M82" s="10">
        <f t="shared" si="1"/>
        <v>61</v>
      </c>
      <c r="N82" s="10"/>
    </row>
    <row r="83" spans="1:14" s="4" customFormat="1" ht="13.2" x14ac:dyDescent="0.25">
      <c r="A83" s="1" t="s">
        <v>301</v>
      </c>
      <c r="B83" s="1" t="s">
        <v>16</v>
      </c>
      <c r="C83" s="6"/>
      <c r="D83" s="6"/>
      <c r="E83" s="7">
        <v>18</v>
      </c>
      <c r="F83" s="7">
        <v>10</v>
      </c>
      <c r="G83" s="8">
        <v>57</v>
      </c>
      <c r="H83" s="9">
        <v>3</v>
      </c>
      <c r="I83" s="18">
        <v>9</v>
      </c>
      <c r="J83" s="19">
        <v>0</v>
      </c>
      <c r="K83" s="10">
        <v>1</v>
      </c>
      <c r="L83" s="10" t="s">
        <v>321</v>
      </c>
      <c r="M83" s="10">
        <f t="shared" si="1"/>
        <v>98</v>
      </c>
      <c r="N83" s="10"/>
    </row>
    <row r="84" spans="1:14" s="4" customFormat="1" ht="13.2" x14ac:dyDescent="0.25">
      <c r="A84" s="1" t="s">
        <v>301</v>
      </c>
      <c r="B84" s="1" t="s">
        <v>57</v>
      </c>
      <c r="C84" s="6">
        <v>10</v>
      </c>
      <c r="D84" s="6">
        <v>14</v>
      </c>
      <c r="E84" s="7">
        <v>1</v>
      </c>
      <c r="F84" s="7"/>
      <c r="G84" s="8">
        <v>0</v>
      </c>
      <c r="H84" s="9">
        <v>0</v>
      </c>
      <c r="I84" s="18">
        <v>12</v>
      </c>
      <c r="J84" s="19">
        <v>4</v>
      </c>
      <c r="K84" s="10">
        <v>0</v>
      </c>
      <c r="L84" s="10">
        <v>8</v>
      </c>
      <c r="M84" s="10">
        <f t="shared" si="1"/>
        <v>49</v>
      </c>
      <c r="N84" s="10"/>
    </row>
    <row r="85" spans="1:14" s="4" customFormat="1" ht="13.2" x14ac:dyDescent="0.25">
      <c r="A85" s="1" t="s">
        <v>301</v>
      </c>
      <c r="B85" s="1" t="s">
        <v>68</v>
      </c>
      <c r="C85" s="6">
        <v>6</v>
      </c>
      <c r="D85" s="6">
        <v>19</v>
      </c>
      <c r="E85" s="7">
        <v>87</v>
      </c>
      <c r="F85" s="7"/>
      <c r="G85" s="8"/>
      <c r="H85" s="9">
        <v>60</v>
      </c>
      <c r="I85" s="18">
        <v>4</v>
      </c>
      <c r="J85" s="19">
        <v>138</v>
      </c>
      <c r="K85" s="10">
        <v>6</v>
      </c>
      <c r="L85" s="10">
        <v>7</v>
      </c>
      <c r="M85" s="10">
        <f t="shared" si="1"/>
        <v>327</v>
      </c>
      <c r="N85" s="10"/>
    </row>
    <row r="86" spans="1:14" s="4" customFormat="1" ht="13.2" x14ac:dyDescent="0.25">
      <c r="A86" s="1" t="s">
        <v>301</v>
      </c>
      <c r="B86" s="1" t="s">
        <v>89</v>
      </c>
      <c r="C86" s="6">
        <v>1</v>
      </c>
      <c r="D86" s="6">
        <v>1</v>
      </c>
      <c r="E86" s="7">
        <v>1</v>
      </c>
      <c r="F86" s="7">
        <v>1</v>
      </c>
      <c r="G86" s="8">
        <v>0</v>
      </c>
      <c r="H86" s="9">
        <v>0</v>
      </c>
      <c r="I86" s="18"/>
      <c r="J86" s="19"/>
      <c r="K86" s="10"/>
      <c r="L86" s="10">
        <v>2</v>
      </c>
      <c r="M86" s="10">
        <f t="shared" si="1"/>
        <v>6</v>
      </c>
      <c r="N86" s="10"/>
    </row>
    <row r="87" spans="1:14" s="4" customFormat="1" ht="13.2" x14ac:dyDescent="0.25">
      <c r="A87" s="1" t="s">
        <v>301</v>
      </c>
      <c r="B87" s="1" t="s">
        <v>92</v>
      </c>
      <c r="C87" s="6">
        <v>3</v>
      </c>
      <c r="D87" s="6">
        <v>200</v>
      </c>
      <c r="E87" s="7">
        <v>10</v>
      </c>
      <c r="F87" s="7">
        <v>2</v>
      </c>
      <c r="G87" s="8">
        <v>0</v>
      </c>
      <c r="H87" s="9">
        <v>0</v>
      </c>
      <c r="I87" s="18">
        <v>0</v>
      </c>
      <c r="J87" s="19">
        <v>1</v>
      </c>
      <c r="K87" s="10">
        <v>0</v>
      </c>
      <c r="L87" s="10" t="s">
        <v>321</v>
      </c>
      <c r="M87" s="10">
        <f t="shared" si="1"/>
        <v>216</v>
      </c>
      <c r="N87" s="10"/>
    </row>
    <row r="88" spans="1:14" s="4" customFormat="1" ht="13.2" x14ac:dyDescent="0.25">
      <c r="A88" s="1" t="s">
        <v>301</v>
      </c>
      <c r="B88" s="1" t="s">
        <v>102</v>
      </c>
      <c r="C88" s="6">
        <v>11</v>
      </c>
      <c r="D88" s="6">
        <v>10</v>
      </c>
      <c r="E88" s="7">
        <v>2</v>
      </c>
      <c r="F88" s="7">
        <v>16</v>
      </c>
      <c r="G88" s="8">
        <v>1</v>
      </c>
      <c r="H88" s="9">
        <v>5</v>
      </c>
      <c r="I88" s="18">
        <v>9</v>
      </c>
      <c r="J88" s="19"/>
      <c r="K88" s="10">
        <v>6</v>
      </c>
      <c r="L88" s="10">
        <v>7</v>
      </c>
      <c r="M88" s="10">
        <f t="shared" si="1"/>
        <v>67</v>
      </c>
      <c r="N88" s="10"/>
    </row>
    <row r="89" spans="1:14" s="4" customFormat="1" ht="13.2" x14ac:dyDescent="0.25">
      <c r="A89" s="1" t="s">
        <v>301</v>
      </c>
      <c r="B89" s="1" t="s">
        <v>132</v>
      </c>
      <c r="C89" s="6">
        <v>5</v>
      </c>
      <c r="D89" s="6"/>
      <c r="E89" s="7"/>
      <c r="F89" s="7">
        <v>0</v>
      </c>
      <c r="G89" s="8">
        <v>3</v>
      </c>
      <c r="H89" s="9">
        <v>1</v>
      </c>
      <c r="I89" s="18">
        <v>10</v>
      </c>
      <c r="J89" s="19">
        <v>0</v>
      </c>
      <c r="K89" s="10">
        <v>15</v>
      </c>
      <c r="L89" s="10" t="s">
        <v>321</v>
      </c>
      <c r="M89" s="10">
        <f t="shared" si="1"/>
        <v>34</v>
      </c>
      <c r="N89" s="10"/>
    </row>
    <row r="90" spans="1:14" s="4" customFormat="1" ht="13.2" x14ac:dyDescent="0.25">
      <c r="A90" s="1" t="s">
        <v>301</v>
      </c>
      <c r="B90" s="1" t="s">
        <v>173</v>
      </c>
      <c r="C90" s="6">
        <v>0</v>
      </c>
      <c r="D90" s="6"/>
      <c r="E90" s="7"/>
      <c r="F90" s="7"/>
      <c r="G90" s="8">
        <v>0</v>
      </c>
      <c r="H90" s="9">
        <v>0</v>
      </c>
      <c r="I90" s="18">
        <v>81</v>
      </c>
      <c r="J90" s="19"/>
      <c r="K90" s="10">
        <v>0</v>
      </c>
      <c r="L90" s="10">
        <v>1</v>
      </c>
      <c r="M90" s="10">
        <f t="shared" si="1"/>
        <v>82</v>
      </c>
      <c r="N90" s="10"/>
    </row>
    <row r="91" spans="1:14" s="4" customFormat="1" ht="13.2" x14ac:dyDescent="0.25">
      <c r="A91" s="1" t="s">
        <v>301</v>
      </c>
      <c r="B91" s="1" t="s">
        <v>176</v>
      </c>
      <c r="C91" s="6">
        <v>1</v>
      </c>
      <c r="D91" s="6">
        <v>2</v>
      </c>
      <c r="E91" s="7"/>
      <c r="F91" s="7">
        <v>0</v>
      </c>
      <c r="G91" s="8">
        <v>0</v>
      </c>
      <c r="H91" s="9">
        <v>184</v>
      </c>
      <c r="I91" s="18"/>
      <c r="J91" s="19">
        <v>1</v>
      </c>
      <c r="K91" s="10"/>
      <c r="L91" s="10">
        <v>2</v>
      </c>
      <c r="M91" s="10">
        <f t="shared" si="1"/>
        <v>190</v>
      </c>
      <c r="N91" s="10"/>
    </row>
    <row r="92" spans="1:14" s="4" customFormat="1" ht="13.2" x14ac:dyDescent="0.25">
      <c r="A92" s="1" t="s">
        <v>301</v>
      </c>
      <c r="B92" s="1" t="s">
        <v>279</v>
      </c>
      <c r="C92" s="6">
        <v>1</v>
      </c>
      <c r="D92" s="6">
        <v>11</v>
      </c>
      <c r="E92" s="7">
        <v>1</v>
      </c>
      <c r="F92" s="7">
        <v>48</v>
      </c>
      <c r="G92" s="8">
        <v>2</v>
      </c>
      <c r="H92" s="9">
        <v>2</v>
      </c>
      <c r="I92" s="18">
        <v>2</v>
      </c>
      <c r="J92" s="19">
        <v>2</v>
      </c>
      <c r="K92" s="10">
        <v>0</v>
      </c>
      <c r="L92" s="10">
        <v>1</v>
      </c>
      <c r="M92" s="10">
        <f t="shared" si="1"/>
        <v>70</v>
      </c>
      <c r="N92" s="10"/>
    </row>
    <row r="93" spans="1:14" s="4" customFormat="1" ht="13.2" x14ac:dyDescent="0.25">
      <c r="A93" s="1" t="s">
        <v>301</v>
      </c>
      <c r="B93" s="1" t="s">
        <v>290</v>
      </c>
      <c r="C93" s="6"/>
      <c r="D93" s="6"/>
      <c r="E93" s="11"/>
      <c r="F93" s="7">
        <v>2</v>
      </c>
      <c r="G93" s="8">
        <v>6</v>
      </c>
      <c r="H93" s="9"/>
      <c r="I93" s="18">
        <v>5</v>
      </c>
      <c r="J93" s="19">
        <v>3</v>
      </c>
      <c r="K93" s="10">
        <v>2</v>
      </c>
      <c r="L93" s="10">
        <v>3</v>
      </c>
      <c r="M93" s="10">
        <f t="shared" si="1"/>
        <v>21</v>
      </c>
      <c r="N93" s="10"/>
    </row>
    <row r="94" spans="1:14" s="4" customFormat="1" ht="13.2" x14ac:dyDescent="0.25">
      <c r="A94" s="1" t="s">
        <v>301</v>
      </c>
      <c r="B94" s="1" t="s">
        <v>291</v>
      </c>
      <c r="C94" s="6"/>
      <c r="D94" s="6">
        <v>2</v>
      </c>
      <c r="E94" s="7"/>
      <c r="F94" s="7"/>
      <c r="G94" s="8">
        <v>1</v>
      </c>
      <c r="H94" s="9">
        <v>4</v>
      </c>
      <c r="I94" s="18">
        <v>6</v>
      </c>
      <c r="J94" s="19">
        <v>5</v>
      </c>
      <c r="K94" s="10">
        <v>4</v>
      </c>
      <c r="L94" s="10" t="s">
        <v>321</v>
      </c>
      <c r="M94" s="10">
        <f t="shared" si="1"/>
        <v>22</v>
      </c>
      <c r="N94" s="10"/>
    </row>
    <row r="95" spans="1:14" s="4" customFormat="1" ht="13.2" x14ac:dyDescent="0.25">
      <c r="A95" s="1" t="s">
        <v>295</v>
      </c>
      <c r="B95" s="1" t="s">
        <v>15</v>
      </c>
      <c r="C95" s="6"/>
      <c r="D95" s="6"/>
      <c r="E95" s="7"/>
      <c r="F95" s="7">
        <v>4</v>
      </c>
      <c r="G95" s="8">
        <v>4</v>
      </c>
      <c r="H95" s="9"/>
      <c r="I95" s="18">
        <v>2</v>
      </c>
      <c r="J95" s="19">
        <v>2</v>
      </c>
      <c r="K95" s="10">
        <v>0</v>
      </c>
      <c r="L95" s="10">
        <v>6</v>
      </c>
      <c r="M95" s="10">
        <f t="shared" si="1"/>
        <v>18</v>
      </c>
      <c r="N95" s="10"/>
    </row>
    <row r="96" spans="1:14" s="4" customFormat="1" ht="13.2" x14ac:dyDescent="0.25">
      <c r="A96" s="1" t="s">
        <v>295</v>
      </c>
      <c r="B96" s="1" t="s">
        <v>24</v>
      </c>
      <c r="C96" s="6">
        <v>0</v>
      </c>
      <c r="D96" s="6">
        <v>2</v>
      </c>
      <c r="E96" s="7">
        <v>1</v>
      </c>
      <c r="F96" s="7">
        <v>0</v>
      </c>
      <c r="G96" s="8">
        <v>8</v>
      </c>
      <c r="H96" s="9">
        <v>15</v>
      </c>
      <c r="I96" s="18">
        <v>34</v>
      </c>
      <c r="J96" s="19">
        <v>310</v>
      </c>
      <c r="K96" s="10">
        <v>102</v>
      </c>
      <c r="L96" s="10">
        <v>67</v>
      </c>
      <c r="M96" s="10">
        <f t="shared" si="1"/>
        <v>539</v>
      </c>
      <c r="N96" s="10"/>
    </row>
    <row r="97" spans="1:14" s="4" customFormat="1" ht="13.2" x14ac:dyDescent="0.25">
      <c r="A97" s="1" t="s">
        <v>295</v>
      </c>
      <c r="B97" s="1" t="s">
        <v>26</v>
      </c>
      <c r="C97" s="6">
        <v>3</v>
      </c>
      <c r="D97" s="6">
        <v>8</v>
      </c>
      <c r="E97" s="7">
        <v>20</v>
      </c>
      <c r="F97" s="7"/>
      <c r="G97" s="8">
        <v>0</v>
      </c>
      <c r="H97" s="9">
        <v>5</v>
      </c>
      <c r="I97" s="18">
        <v>0</v>
      </c>
      <c r="J97" s="19">
        <v>0</v>
      </c>
      <c r="K97" s="10">
        <v>3</v>
      </c>
      <c r="L97" s="10">
        <v>9</v>
      </c>
      <c r="M97" s="10">
        <f t="shared" si="1"/>
        <v>48</v>
      </c>
      <c r="N97" s="10"/>
    </row>
    <row r="98" spans="1:14" s="4" customFormat="1" ht="13.2" x14ac:dyDescent="0.25">
      <c r="A98" s="1" t="s">
        <v>295</v>
      </c>
      <c r="B98" s="1" t="s">
        <v>27</v>
      </c>
      <c r="C98" s="6">
        <v>0</v>
      </c>
      <c r="D98" s="6">
        <v>40</v>
      </c>
      <c r="E98" s="7">
        <v>62</v>
      </c>
      <c r="F98" s="7">
        <v>33</v>
      </c>
      <c r="G98" s="8">
        <v>5</v>
      </c>
      <c r="H98" s="9">
        <v>20</v>
      </c>
      <c r="I98" s="18">
        <v>28</v>
      </c>
      <c r="J98" s="19">
        <v>15</v>
      </c>
      <c r="K98" s="10">
        <v>68</v>
      </c>
      <c r="L98" s="10">
        <v>39</v>
      </c>
      <c r="M98" s="10">
        <f t="shared" si="1"/>
        <v>310</v>
      </c>
      <c r="N98" s="10"/>
    </row>
    <row r="99" spans="1:14" s="4" customFormat="1" ht="13.2" x14ac:dyDescent="0.25">
      <c r="A99" s="1" t="s">
        <v>295</v>
      </c>
      <c r="B99" s="1" t="s">
        <v>38</v>
      </c>
      <c r="C99" s="6"/>
      <c r="D99" s="6">
        <v>40</v>
      </c>
      <c r="E99" s="7">
        <v>4</v>
      </c>
      <c r="F99" s="7">
        <v>27</v>
      </c>
      <c r="G99" s="8"/>
      <c r="H99" s="9">
        <v>17</v>
      </c>
      <c r="I99" s="18">
        <v>23</v>
      </c>
      <c r="J99" s="19">
        <v>15</v>
      </c>
      <c r="K99" s="10">
        <v>28</v>
      </c>
      <c r="L99" s="10">
        <v>44</v>
      </c>
      <c r="M99" s="10">
        <f t="shared" si="1"/>
        <v>198</v>
      </c>
      <c r="N99" s="10"/>
    </row>
    <row r="100" spans="1:14" s="4" customFormat="1" ht="13.2" x14ac:dyDescent="0.25">
      <c r="A100" s="1" t="s">
        <v>295</v>
      </c>
      <c r="B100" s="1" t="s">
        <v>71</v>
      </c>
      <c r="C100" s="6">
        <v>50</v>
      </c>
      <c r="D100" s="6"/>
      <c r="E100" s="7">
        <v>12</v>
      </c>
      <c r="F100" s="7"/>
      <c r="G100" s="8"/>
      <c r="H100" s="9"/>
      <c r="I100" s="18">
        <v>0</v>
      </c>
      <c r="J100" s="19">
        <v>0</v>
      </c>
      <c r="K100" s="10">
        <v>0</v>
      </c>
      <c r="L100" s="10">
        <v>164</v>
      </c>
      <c r="M100" s="10">
        <f t="shared" si="1"/>
        <v>226</v>
      </c>
      <c r="N100" s="10"/>
    </row>
    <row r="101" spans="1:14" s="4" customFormat="1" ht="13.2" x14ac:dyDescent="0.25">
      <c r="A101" s="1" t="s">
        <v>295</v>
      </c>
      <c r="B101" s="1" t="s">
        <v>84</v>
      </c>
      <c r="C101" s="6"/>
      <c r="D101" s="6">
        <v>22</v>
      </c>
      <c r="E101" s="7">
        <v>110</v>
      </c>
      <c r="F101" s="7">
        <v>40</v>
      </c>
      <c r="G101" s="8">
        <v>40</v>
      </c>
      <c r="H101" s="9">
        <v>0</v>
      </c>
      <c r="I101" s="18">
        <v>0</v>
      </c>
      <c r="J101" s="19">
        <v>71</v>
      </c>
      <c r="K101" s="10">
        <v>60</v>
      </c>
      <c r="L101" s="10">
        <v>9</v>
      </c>
      <c r="M101" s="10">
        <f t="shared" si="1"/>
        <v>352</v>
      </c>
      <c r="N101" s="10"/>
    </row>
    <row r="102" spans="1:14" s="4" customFormat="1" ht="13.2" x14ac:dyDescent="0.25">
      <c r="A102" s="1" t="s">
        <v>295</v>
      </c>
      <c r="B102" s="1" t="s">
        <v>85</v>
      </c>
      <c r="C102" s="6"/>
      <c r="D102" s="6"/>
      <c r="E102" s="7"/>
      <c r="F102" s="7">
        <v>33</v>
      </c>
      <c r="G102" s="8">
        <v>15</v>
      </c>
      <c r="H102" s="9">
        <v>14</v>
      </c>
      <c r="I102" s="18">
        <v>35</v>
      </c>
      <c r="J102" s="19">
        <v>20</v>
      </c>
      <c r="K102" s="10">
        <v>25</v>
      </c>
      <c r="L102" s="10">
        <v>42</v>
      </c>
      <c r="M102" s="10">
        <f t="shared" si="1"/>
        <v>184</v>
      </c>
      <c r="N102" s="10"/>
    </row>
    <row r="103" spans="1:14" s="4" customFormat="1" ht="13.2" x14ac:dyDescent="0.25">
      <c r="A103" s="1" t="s">
        <v>295</v>
      </c>
      <c r="B103" s="1" t="s">
        <v>87</v>
      </c>
      <c r="C103" s="6">
        <v>5</v>
      </c>
      <c r="D103" s="6">
        <v>15</v>
      </c>
      <c r="E103" s="7">
        <v>11</v>
      </c>
      <c r="F103" s="7">
        <v>22</v>
      </c>
      <c r="G103" s="8">
        <v>19</v>
      </c>
      <c r="H103" s="9">
        <v>13</v>
      </c>
      <c r="I103" s="18"/>
      <c r="J103" s="19"/>
      <c r="K103" s="10">
        <v>9</v>
      </c>
      <c r="L103" s="47" t="s">
        <v>365</v>
      </c>
      <c r="M103" s="10">
        <f t="shared" si="1"/>
        <v>94</v>
      </c>
      <c r="N103" s="10"/>
    </row>
    <row r="104" spans="1:14" s="4" customFormat="1" ht="13.2" x14ac:dyDescent="0.25">
      <c r="A104" s="1" t="s">
        <v>295</v>
      </c>
      <c r="B104" s="1" t="s">
        <v>88</v>
      </c>
      <c r="C104" s="6">
        <v>7</v>
      </c>
      <c r="D104" s="6"/>
      <c r="E104" s="7"/>
      <c r="F104" s="7"/>
      <c r="G104" s="8">
        <v>1</v>
      </c>
      <c r="H104" s="9"/>
      <c r="I104" s="18">
        <v>2</v>
      </c>
      <c r="J104" s="19">
        <v>1</v>
      </c>
      <c r="K104" s="10">
        <v>0</v>
      </c>
      <c r="L104" s="10" t="s">
        <v>321</v>
      </c>
      <c r="M104" s="10">
        <f t="shared" si="1"/>
        <v>11</v>
      </c>
      <c r="N104" s="10"/>
    </row>
    <row r="105" spans="1:14" s="4" customFormat="1" ht="13.2" x14ac:dyDescent="0.25">
      <c r="A105" s="1" t="s">
        <v>295</v>
      </c>
      <c r="B105" s="1" t="s">
        <v>103</v>
      </c>
      <c r="C105" s="6"/>
      <c r="D105" s="6"/>
      <c r="E105" s="7"/>
      <c r="F105" s="7"/>
      <c r="G105" s="8">
        <v>5</v>
      </c>
      <c r="H105" s="9">
        <v>5</v>
      </c>
      <c r="I105" s="18">
        <v>6</v>
      </c>
      <c r="J105" s="19">
        <v>0</v>
      </c>
      <c r="K105" s="10">
        <v>0</v>
      </c>
      <c r="L105" s="10">
        <v>4</v>
      </c>
      <c r="M105" s="10">
        <f t="shared" si="1"/>
        <v>20</v>
      </c>
      <c r="N105" s="10"/>
    </row>
    <row r="106" spans="1:14" s="4" customFormat="1" ht="13.2" x14ac:dyDescent="0.25">
      <c r="A106" s="1" t="s">
        <v>295</v>
      </c>
      <c r="B106" s="1" t="s">
        <v>106</v>
      </c>
      <c r="C106" s="6">
        <v>3</v>
      </c>
      <c r="D106" s="6">
        <v>5</v>
      </c>
      <c r="E106" s="7">
        <v>8</v>
      </c>
      <c r="F106" s="7">
        <v>35</v>
      </c>
      <c r="G106" s="8">
        <v>3</v>
      </c>
      <c r="H106" s="9">
        <v>0</v>
      </c>
      <c r="I106" s="18">
        <v>5</v>
      </c>
      <c r="J106" s="19"/>
      <c r="K106" s="10">
        <v>0</v>
      </c>
      <c r="L106" s="10">
        <v>17</v>
      </c>
      <c r="M106" s="10">
        <f t="shared" si="1"/>
        <v>76</v>
      </c>
      <c r="N106" s="10"/>
    </row>
    <row r="107" spans="1:14" s="4" customFormat="1" ht="13.2" x14ac:dyDescent="0.25">
      <c r="A107" s="1" t="s">
        <v>295</v>
      </c>
      <c r="B107" s="1" t="s">
        <v>113</v>
      </c>
      <c r="C107" s="6">
        <v>10</v>
      </c>
      <c r="D107" s="6">
        <v>10</v>
      </c>
      <c r="E107" s="7">
        <v>0</v>
      </c>
      <c r="F107" s="7"/>
      <c r="G107" s="8">
        <v>6</v>
      </c>
      <c r="H107" s="9">
        <v>1</v>
      </c>
      <c r="I107" s="18">
        <v>0</v>
      </c>
      <c r="J107" s="19"/>
      <c r="K107" s="10">
        <v>6</v>
      </c>
      <c r="L107" s="10">
        <v>5</v>
      </c>
      <c r="M107" s="10">
        <f t="shared" si="1"/>
        <v>38</v>
      </c>
      <c r="N107" s="10"/>
    </row>
    <row r="108" spans="1:14" s="4" customFormat="1" ht="13.2" x14ac:dyDescent="0.25">
      <c r="A108" s="1" t="s">
        <v>295</v>
      </c>
      <c r="B108" s="1" t="s">
        <v>116</v>
      </c>
      <c r="C108" s="6">
        <v>82</v>
      </c>
      <c r="D108" s="6"/>
      <c r="E108" s="7">
        <v>5</v>
      </c>
      <c r="F108" s="7">
        <v>5</v>
      </c>
      <c r="G108" s="8">
        <v>10</v>
      </c>
      <c r="H108" s="9">
        <v>35</v>
      </c>
      <c r="I108" s="18">
        <v>20</v>
      </c>
      <c r="J108" s="19">
        <v>20</v>
      </c>
      <c r="K108" s="10">
        <v>60</v>
      </c>
      <c r="L108" s="10">
        <v>20</v>
      </c>
      <c r="M108" s="10">
        <f t="shared" si="1"/>
        <v>257</v>
      </c>
      <c r="N108" s="10"/>
    </row>
    <row r="109" spans="1:14" s="4" customFormat="1" ht="13.2" x14ac:dyDescent="0.25">
      <c r="A109" s="1" t="s">
        <v>295</v>
      </c>
      <c r="B109" s="1" t="s">
        <v>130</v>
      </c>
      <c r="C109" s="6"/>
      <c r="D109" s="6">
        <v>15</v>
      </c>
      <c r="E109" s="7">
        <v>5</v>
      </c>
      <c r="F109" s="7"/>
      <c r="G109" s="8">
        <v>10</v>
      </c>
      <c r="H109" s="9">
        <v>0</v>
      </c>
      <c r="I109" s="18">
        <v>5</v>
      </c>
      <c r="J109" s="19">
        <v>3</v>
      </c>
      <c r="K109" s="10">
        <v>2</v>
      </c>
      <c r="L109" s="10">
        <v>7</v>
      </c>
      <c r="M109" s="10">
        <f t="shared" si="1"/>
        <v>47</v>
      </c>
      <c r="N109" s="10"/>
    </row>
    <row r="110" spans="1:14" s="4" customFormat="1" ht="13.2" x14ac:dyDescent="0.25">
      <c r="A110" s="1" t="s">
        <v>295</v>
      </c>
      <c r="B110" s="1" t="s">
        <v>133</v>
      </c>
      <c r="C110" s="6"/>
      <c r="D110" s="6">
        <v>18</v>
      </c>
      <c r="E110" s="7"/>
      <c r="F110" s="7">
        <v>10</v>
      </c>
      <c r="G110" s="8">
        <v>29</v>
      </c>
      <c r="H110" s="9">
        <v>30</v>
      </c>
      <c r="I110" s="18">
        <v>0</v>
      </c>
      <c r="J110" s="19">
        <v>167</v>
      </c>
      <c r="K110" s="10">
        <v>328</v>
      </c>
      <c r="L110" s="10">
        <v>336</v>
      </c>
      <c r="M110" s="10">
        <f t="shared" si="1"/>
        <v>918</v>
      </c>
      <c r="N110" s="10"/>
    </row>
    <row r="111" spans="1:14" s="4" customFormat="1" ht="13.2" x14ac:dyDescent="0.25">
      <c r="A111" s="1" t="s">
        <v>295</v>
      </c>
      <c r="B111" s="1" t="s">
        <v>136</v>
      </c>
      <c r="C111" s="6">
        <v>48</v>
      </c>
      <c r="D111" s="6">
        <v>25</v>
      </c>
      <c r="E111" s="7">
        <v>57</v>
      </c>
      <c r="F111" s="7">
        <v>38</v>
      </c>
      <c r="G111" s="8">
        <v>82</v>
      </c>
      <c r="H111" s="9">
        <v>70</v>
      </c>
      <c r="I111" s="18">
        <v>0</v>
      </c>
      <c r="J111" s="19">
        <v>180</v>
      </c>
      <c r="K111" s="10">
        <v>55</v>
      </c>
      <c r="L111" s="10">
        <v>41</v>
      </c>
      <c r="M111" s="10">
        <f t="shared" si="1"/>
        <v>596</v>
      </c>
      <c r="N111" s="10"/>
    </row>
    <row r="112" spans="1:14" s="4" customFormat="1" ht="13.2" x14ac:dyDescent="0.25">
      <c r="A112" s="1" t="s">
        <v>295</v>
      </c>
      <c r="B112" s="1" t="s">
        <v>169</v>
      </c>
      <c r="C112" s="6">
        <v>30</v>
      </c>
      <c r="D112" s="6">
        <v>15</v>
      </c>
      <c r="E112" s="7">
        <v>15</v>
      </c>
      <c r="F112" s="7"/>
      <c r="G112" s="8">
        <v>0</v>
      </c>
      <c r="H112" s="9">
        <v>3</v>
      </c>
      <c r="I112" s="18">
        <v>0</v>
      </c>
      <c r="J112" s="19">
        <v>2</v>
      </c>
      <c r="K112" s="10">
        <v>4</v>
      </c>
      <c r="L112" s="10">
        <v>5</v>
      </c>
      <c r="M112" s="10">
        <f t="shared" si="1"/>
        <v>74</v>
      </c>
      <c r="N112" s="10"/>
    </row>
    <row r="113" spans="1:14" s="4" customFormat="1" ht="13.2" x14ac:dyDescent="0.25">
      <c r="A113" s="1" t="s">
        <v>295</v>
      </c>
      <c r="B113" s="1" t="s">
        <v>175</v>
      </c>
      <c r="C113" s="6">
        <v>5</v>
      </c>
      <c r="D113" s="6">
        <v>0</v>
      </c>
      <c r="E113" s="7"/>
      <c r="F113" s="7">
        <v>3</v>
      </c>
      <c r="G113" s="8">
        <v>2</v>
      </c>
      <c r="H113" s="9">
        <v>0</v>
      </c>
      <c r="I113" s="18">
        <v>2</v>
      </c>
      <c r="J113" s="19">
        <v>0</v>
      </c>
      <c r="K113" s="10">
        <v>1</v>
      </c>
      <c r="L113" s="10" t="s">
        <v>321</v>
      </c>
      <c r="M113" s="10">
        <f t="shared" si="1"/>
        <v>13</v>
      </c>
      <c r="N113" s="10"/>
    </row>
    <row r="114" spans="1:14" s="4" customFormat="1" ht="13.2" x14ac:dyDescent="0.25">
      <c r="A114" s="1" t="s">
        <v>295</v>
      </c>
      <c r="B114" s="1" t="s">
        <v>185</v>
      </c>
      <c r="C114" s="6">
        <v>10</v>
      </c>
      <c r="D114" s="6">
        <v>14</v>
      </c>
      <c r="E114" s="7"/>
      <c r="F114" s="7">
        <v>2</v>
      </c>
      <c r="G114" s="8">
        <v>0</v>
      </c>
      <c r="H114" s="9">
        <v>3</v>
      </c>
      <c r="I114" s="18">
        <v>0</v>
      </c>
      <c r="J114" s="19"/>
      <c r="K114" s="10">
        <v>15</v>
      </c>
      <c r="L114" s="10" t="s">
        <v>321</v>
      </c>
      <c r="M114" s="10">
        <f t="shared" si="1"/>
        <v>44</v>
      </c>
      <c r="N114" s="10"/>
    </row>
    <row r="115" spans="1:14" s="4" customFormat="1" ht="13.2" x14ac:dyDescent="0.25">
      <c r="A115" s="1" t="s">
        <v>295</v>
      </c>
      <c r="B115" s="1" t="s">
        <v>186</v>
      </c>
      <c r="C115" s="6"/>
      <c r="D115" s="6"/>
      <c r="E115" s="7">
        <v>3</v>
      </c>
      <c r="F115" s="7">
        <v>0</v>
      </c>
      <c r="G115" s="8">
        <v>5</v>
      </c>
      <c r="H115" s="9">
        <v>1</v>
      </c>
      <c r="I115" s="18">
        <v>9</v>
      </c>
      <c r="J115" s="19">
        <v>10</v>
      </c>
      <c r="K115" s="10">
        <v>13</v>
      </c>
      <c r="L115" s="10">
        <v>16</v>
      </c>
      <c r="M115" s="10">
        <f t="shared" si="1"/>
        <v>57</v>
      </c>
      <c r="N115" s="10"/>
    </row>
    <row r="116" spans="1:14" s="4" customFormat="1" ht="13.2" x14ac:dyDescent="0.25">
      <c r="A116" s="1" t="s">
        <v>295</v>
      </c>
      <c r="B116" s="1" t="s">
        <v>190</v>
      </c>
      <c r="C116" s="6">
        <v>8</v>
      </c>
      <c r="D116" s="6"/>
      <c r="E116" s="7">
        <v>2</v>
      </c>
      <c r="F116" s="7">
        <v>5</v>
      </c>
      <c r="G116" s="8">
        <v>4</v>
      </c>
      <c r="H116" s="9">
        <v>0</v>
      </c>
      <c r="I116" s="18">
        <v>2</v>
      </c>
      <c r="J116" s="19">
        <v>3</v>
      </c>
      <c r="K116" s="10">
        <v>23</v>
      </c>
      <c r="L116" s="10">
        <v>10</v>
      </c>
      <c r="M116" s="10">
        <f t="shared" si="1"/>
        <v>57</v>
      </c>
      <c r="N116" s="10"/>
    </row>
    <row r="117" spans="1:14" s="4" customFormat="1" ht="13.2" x14ac:dyDescent="0.25">
      <c r="A117" s="1" t="s">
        <v>295</v>
      </c>
      <c r="B117" s="1" t="s">
        <v>198</v>
      </c>
      <c r="C117" s="6"/>
      <c r="D117" s="6"/>
      <c r="E117" s="7">
        <v>4</v>
      </c>
      <c r="F117" s="7">
        <v>0</v>
      </c>
      <c r="G117" s="8">
        <v>0</v>
      </c>
      <c r="H117" s="9">
        <v>0</v>
      </c>
      <c r="I117" s="18">
        <v>0</v>
      </c>
      <c r="J117" s="19">
        <v>0</v>
      </c>
      <c r="K117" s="10">
        <v>5</v>
      </c>
      <c r="L117" s="10">
        <v>0</v>
      </c>
      <c r="M117" s="10">
        <f t="shared" si="1"/>
        <v>9</v>
      </c>
      <c r="N117" s="10"/>
    </row>
    <row r="118" spans="1:14" s="4" customFormat="1" ht="13.2" x14ac:dyDescent="0.25">
      <c r="A118" s="1" t="s">
        <v>295</v>
      </c>
      <c r="B118" s="1" t="s">
        <v>210</v>
      </c>
      <c r="C118" s="6"/>
      <c r="D118" s="6"/>
      <c r="E118" s="7"/>
      <c r="F118" s="7"/>
      <c r="G118" s="8">
        <v>0</v>
      </c>
      <c r="H118" s="9">
        <v>0</v>
      </c>
      <c r="I118" s="18">
        <v>6</v>
      </c>
      <c r="J118" s="19"/>
      <c r="K118" s="10">
        <v>6</v>
      </c>
      <c r="L118" s="10">
        <v>2</v>
      </c>
      <c r="M118" s="10">
        <f t="shared" si="1"/>
        <v>14</v>
      </c>
      <c r="N118" s="10"/>
    </row>
    <row r="119" spans="1:14" s="4" customFormat="1" ht="13.2" x14ac:dyDescent="0.25">
      <c r="A119" s="1" t="s">
        <v>295</v>
      </c>
      <c r="B119" s="1" t="s">
        <v>211</v>
      </c>
      <c r="C119" s="6">
        <v>6</v>
      </c>
      <c r="D119" s="6">
        <v>0</v>
      </c>
      <c r="E119" s="7"/>
      <c r="F119" s="7"/>
      <c r="G119" s="8">
        <v>21</v>
      </c>
      <c r="H119" s="9">
        <v>4</v>
      </c>
      <c r="I119" s="18">
        <v>7</v>
      </c>
      <c r="J119" s="19"/>
      <c r="K119" s="10">
        <v>18</v>
      </c>
      <c r="L119" s="10">
        <v>132</v>
      </c>
      <c r="M119" s="10">
        <f t="shared" si="1"/>
        <v>188</v>
      </c>
      <c r="N119" s="10"/>
    </row>
    <row r="120" spans="1:14" s="4" customFormat="1" ht="13.2" x14ac:dyDescent="0.25">
      <c r="A120" s="1" t="s">
        <v>295</v>
      </c>
      <c r="B120" s="1" t="s">
        <v>227</v>
      </c>
      <c r="C120" s="6"/>
      <c r="D120" s="6"/>
      <c r="E120" s="7">
        <v>2</v>
      </c>
      <c r="F120" s="7">
        <v>5</v>
      </c>
      <c r="G120" s="8">
        <v>0</v>
      </c>
      <c r="H120" s="9"/>
      <c r="I120" s="18">
        <v>0</v>
      </c>
      <c r="J120" s="19">
        <v>0</v>
      </c>
      <c r="K120" s="10" t="s">
        <v>321</v>
      </c>
      <c r="L120" s="10">
        <v>37</v>
      </c>
      <c r="M120" s="10">
        <f t="shared" si="1"/>
        <v>44</v>
      </c>
      <c r="N120" s="10"/>
    </row>
    <row r="121" spans="1:14" s="4" customFormat="1" ht="13.2" x14ac:dyDescent="0.25">
      <c r="A121" s="1" t="s">
        <v>295</v>
      </c>
      <c r="B121" s="1" t="s">
        <v>232</v>
      </c>
      <c r="C121" s="6"/>
      <c r="D121" s="6"/>
      <c r="E121" s="7"/>
      <c r="F121" s="7">
        <v>10</v>
      </c>
      <c r="G121" s="8">
        <v>10</v>
      </c>
      <c r="H121" s="9"/>
      <c r="I121" s="18">
        <v>10</v>
      </c>
      <c r="J121" s="19">
        <v>91</v>
      </c>
      <c r="K121" s="10">
        <v>15</v>
      </c>
      <c r="L121" s="10">
        <v>69</v>
      </c>
      <c r="M121" s="10">
        <f t="shared" si="1"/>
        <v>205</v>
      </c>
      <c r="N121" s="10"/>
    </row>
    <row r="122" spans="1:14" s="4" customFormat="1" ht="13.2" x14ac:dyDescent="0.25">
      <c r="A122" s="1" t="s">
        <v>295</v>
      </c>
      <c r="B122" s="1" t="s">
        <v>253</v>
      </c>
      <c r="C122" s="6">
        <v>20</v>
      </c>
      <c r="D122" s="6">
        <v>14</v>
      </c>
      <c r="E122" s="7">
        <v>2</v>
      </c>
      <c r="F122" s="7">
        <v>10</v>
      </c>
      <c r="G122" s="8">
        <v>39</v>
      </c>
      <c r="H122" s="9"/>
      <c r="I122" s="18"/>
      <c r="J122" s="19"/>
      <c r="K122" s="10">
        <v>29</v>
      </c>
      <c r="L122" s="10">
        <v>18</v>
      </c>
      <c r="M122" s="10">
        <f t="shared" si="1"/>
        <v>132</v>
      </c>
      <c r="N122" s="10"/>
    </row>
    <row r="123" spans="1:14" s="4" customFormat="1" ht="13.2" x14ac:dyDescent="0.25">
      <c r="A123" s="1" t="s">
        <v>295</v>
      </c>
      <c r="B123" s="1" t="s">
        <v>268</v>
      </c>
      <c r="C123" s="6">
        <v>0</v>
      </c>
      <c r="D123" s="6"/>
      <c r="E123" s="7">
        <v>6</v>
      </c>
      <c r="F123" s="7">
        <v>38</v>
      </c>
      <c r="G123" s="8">
        <v>31</v>
      </c>
      <c r="H123" s="9">
        <v>24</v>
      </c>
      <c r="I123" s="18">
        <v>11</v>
      </c>
      <c r="J123" s="19">
        <v>10</v>
      </c>
      <c r="K123" s="10">
        <v>4</v>
      </c>
      <c r="L123" s="10">
        <v>10</v>
      </c>
      <c r="M123" s="10">
        <f t="shared" si="1"/>
        <v>134</v>
      </c>
      <c r="N123" s="10"/>
    </row>
    <row r="124" spans="1:14" s="4" customFormat="1" ht="13.2" x14ac:dyDescent="0.25">
      <c r="A124" s="1" t="s">
        <v>295</v>
      </c>
      <c r="B124" s="1" t="s">
        <v>274</v>
      </c>
      <c r="C124" s="6"/>
      <c r="D124" s="6"/>
      <c r="E124" s="7"/>
      <c r="F124" s="7"/>
      <c r="G124" s="8">
        <v>3</v>
      </c>
      <c r="H124" s="9">
        <v>0</v>
      </c>
      <c r="I124" s="18">
        <v>0</v>
      </c>
      <c r="J124" s="19">
        <v>0</v>
      </c>
      <c r="K124" s="10">
        <v>0</v>
      </c>
      <c r="L124" s="10" t="s">
        <v>321</v>
      </c>
      <c r="M124" s="10">
        <f t="shared" si="1"/>
        <v>3</v>
      </c>
      <c r="N124" s="10"/>
    </row>
    <row r="125" spans="1:14" s="4" customFormat="1" ht="13.2" x14ac:dyDescent="0.25">
      <c r="A125" s="1" t="s">
        <v>295</v>
      </c>
      <c r="B125" s="1" t="s">
        <v>280</v>
      </c>
      <c r="C125" s="6">
        <v>17</v>
      </c>
      <c r="D125" s="6"/>
      <c r="E125" s="7"/>
      <c r="F125" s="7">
        <v>115</v>
      </c>
      <c r="G125" s="8">
        <v>25</v>
      </c>
      <c r="H125" s="9"/>
      <c r="I125" s="18">
        <v>0</v>
      </c>
      <c r="J125" s="19"/>
      <c r="K125" s="10">
        <v>10</v>
      </c>
      <c r="L125" s="10">
        <v>24</v>
      </c>
      <c r="M125" s="10">
        <f t="shared" si="1"/>
        <v>191</v>
      </c>
      <c r="N125" s="10"/>
    </row>
    <row r="126" spans="1:14" s="4" customFormat="1" ht="13.2" x14ac:dyDescent="0.25">
      <c r="A126" s="1" t="s">
        <v>295</v>
      </c>
      <c r="B126" s="1" t="s">
        <v>284</v>
      </c>
      <c r="C126" s="6">
        <v>2</v>
      </c>
      <c r="D126" s="6">
        <v>10</v>
      </c>
      <c r="E126" s="7"/>
      <c r="F126" s="7"/>
      <c r="G126" s="8">
        <v>0</v>
      </c>
      <c r="H126" s="9">
        <v>0</v>
      </c>
      <c r="I126" s="18">
        <v>11</v>
      </c>
      <c r="J126" s="19">
        <v>3</v>
      </c>
      <c r="K126" s="10">
        <v>2</v>
      </c>
      <c r="L126" s="10">
        <v>2</v>
      </c>
      <c r="M126" s="10">
        <f t="shared" si="1"/>
        <v>30</v>
      </c>
      <c r="N126" s="10"/>
    </row>
    <row r="127" spans="1:14" s="4" customFormat="1" ht="13.2" x14ac:dyDescent="0.25">
      <c r="A127" s="1" t="s">
        <v>295</v>
      </c>
      <c r="B127" s="1" t="s">
        <v>289</v>
      </c>
      <c r="C127" s="6"/>
      <c r="D127" s="6">
        <v>20</v>
      </c>
      <c r="E127" s="11"/>
      <c r="F127" s="7">
        <v>4</v>
      </c>
      <c r="G127" s="8">
        <v>22</v>
      </c>
      <c r="H127" s="9">
        <v>1</v>
      </c>
      <c r="I127" s="18">
        <v>7</v>
      </c>
      <c r="J127" s="19"/>
      <c r="K127" s="10"/>
      <c r="L127" s="10" t="s">
        <v>321</v>
      </c>
      <c r="M127" s="10">
        <f t="shared" si="1"/>
        <v>54</v>
      </c>
      <c r="N127" s="10"/>
    </row>
    <row r="128" spans="1:14" s="4" customFormat="1" ht="13.2" x14ac:dyDescent="0.25">
      <c r="A128" s="1" t="s">
        <v>200</v>
      </c>
      <c r="B128" s="1" t="s">
        <v>22</v>
      </c>
      <c r="C128" s="6">
        <v>13</v>
      </c>
      <c r="D128" s="6">
        <v>27</v>
      </c>
      <c r="E128" s="7">
        <v>29</v>
      </c>
      <c r="F128" s="7">
        <v>32</v>
      </c>
      <c r="G128" s="8">
        <v>33</v>
      </c>
      <c r="H128" s="9">
        <v>20</v>
      </c>
      <c r="I128" s="18">
        <v>5</v>
      </c>
      <c r="J128" s="19">
        <v>27</v>
      </c>
      <c r="K128" s="10">
        <v>31</v>
      </c>
      <c r="L128" s="10">
        <v>33</v>
      </c>
      <c r="M128" s="10">
        <f t="shared" si="1"/>
        <v>250</v>
      </c>
      <c r="N128" s="10"/>
    </row>
    <row r="129" spans="1:14" s="4" customFormat="1" ht="13.2" x14ac:dyDescent="0.25">
      <c r="A129" s="1" t="s">
        <v>200</v>
      </c>
      <c r="B129" s="1" t="s">
        <v>29</v>
      </c>
      <c r="C129" s="6"/>
      <c r="D129" s="6"/>
      <c r="E129" s="7"/>
      <c r="F129" s="7">
        <v>2</v>
      </c>
      <c r="G129" s="8">
        <v>0</v>
      </c>
      <c r="H129" s="9">
        <v>41</v>
      </c>
      <c r="I129" s="18">
        <v>0</v>
      </c>
      <c r="J129" s="19">
        <v>0</v>
      </c>
      <c r="K129" s="10">
        <v>0</v>
      </c>
      <c r="L129" s="10">
        <v>0</v>
      </c>
      <c r="M129" s="10">
        <f t="shared" si="1"/>
        <v>43</v>
      </c>
      <c r="N129" s="10"/>
    </row>
    <row r="130" spans="1:14" s="4" customFormat="1" ht="13.2" x14ac:dyDescent="0.25">
      <c r="A130" s="1" t="s">
        <v>200</v>
      </c>
      <c r="B130" s="1" t="s">
        <v>33</v>
      </c>
      <c r="C130" s="6">
        <v>25</v>
      </c>
      <c r="D130" s="6"/>
      <c r="E130" s="7"/>
      <c r="F130" s="7"/>
      <c r="G130" s="8">
        <v>11</v>
      </c>
      <c r="H130" s="9">
        <v>2</v>
      </c>
      <c r="I130" s="18">
        <v>14</v>
      </c>
      <c r="J130" s="19"/>
      <c r="K130" s="10">
        <v>5</v>
      </c>
      <c r="L130" s="10">
        <v>11</v>
      </c>
      <c r="M130" s="10">
        <f t="shared" si="1"/>
        <v>68</v>
      </c>
      <c r="N130" s="10"/>
    </row>
    <row r="131" spans="1:14" s="4" customFormat="1" ht="13.2" x14ac:dyDescent="0.25">
      <c r="A131" s="1" t="s">
        <v>200</v>
      </c>
      <c r="B131" s="1" t="s">
        <v>67</v>
      </c>
      <c r="C131" s="6">
        <v>27</v>
      </c>
      <c r="D131" s="6"/>
      <c r="E131" s="7"/>
      <c r="F131" s="7"/>
      <c r="G131" s="8"/>
      <c r="H131" s="9"/>
      <c r="I131" s="18"/>
      <c r="J131" s="19"/>
      <c r="K131" s="10" t="s">
        <v>321</v>
      </c>
      <c r="L131" s="10">
        <v>31</v>
      </c>
      <c r="M131" s="10">
        <f t="shared" ref="M131:M194" si="2">SUM(C131:L131)</f>
        <v>58</v>
      </c>
      <c r="N131" s="10"/>
    </row>
    <row r="132" spans="1:14" s="4" customFormat="1" ht="13.2" x14ac:dyDescent="0.25">
      <c r="A132" s="1" t="s">
        <v>200</v>
      </c>
      <c r="B132" s="1" t="s">
        <v>75</v>
      </c>
      <c r="C132" s="6"/>
      <c r="D132" s="6">
        <v>363</v>
      </c>
      <c r="E132" s="7">
        <v>10</v>
      </c>
      <c r="F132" s="7">
        <v>45</v>
      </c>
      <c r="G132" s="8">
        <v>40</v>
      </c>
      <c r="H132" s="9"/>
      <c r="I132" s="18">
        <v>53</v>
      </c>
      <c r="J132" s="19">
        <v>97</v>
      </c>
      <c r="K132" s="10">
        <v>90</v>
      </c>
      <c r="L132" s="10">
        <v>60</v>
      </c>
      <c r="M132" s="10">
        <f t="shared" si="2"/>
        <v>758</v>
      </c>
      <c r="N132" s="10"/>
    </row>
    <row r="133" spans="1:14" s="4" customFormat="1" ht="13.2" x14ac:dyDescent="0.25">
      <c r="A133" s="1" t="s">
        <v>200</v>
      </c>
      <c r="B133" s="1" t="s">
        <v>90</v>
      </c>
      <c r="C133" s="6"/>
      <c r="D133" s="6"/>
      <c r="E133" s="7">
        <v>22</v>
      </c>
      <c r="F133" s="7"/>
      <c r="G133" s="8">
        <v>17</v>
      </c>
      <c r="H133" s="9">
        <v>22</v>
      </c>
      <c r="I133" s="18">
        <v>34</v>
      </c>
      <c r="J133" s="19">
        <v>29</v>
      </c>
      <c r="K133" s="10">
        <v>171</v>
      </c>
      <c r="L133" s="10">
        <v>73</v>
      </c>
      <c r="M133" s="10">
        <f t="shared" si="2"/>
        <v>368</v>
      </c>
      <c r="N133" s="10"/>
    </row>
    <row r="134" spans="1:14" s="4" customFormat="1" ht="13.2" x14ac:dyDescent="0.25">
      <c r="A134" s="1" t="s">
        <v>200</v>
      </c>
      <c r="B134" s="1" t="s">
        <v>122</v>
      </c>
      <c r="C134" s="6">
        <v>8</v>
      </c>
      <c r="D134" s="6">
        <v>7</v>
      </c>
      <c r="E134" s="7">
        <v>7</v>
      </c>
      <c r="F134" s="7"/>
      <c r="G134" s="8">
        <v>5</v>
      </c>
      <c r="H134" s="9">
        <v>8</v>
      </c>
      <c r="I134" s="18">
        <v>5</v>
      </c>
      <c r="J134" s="19">
        <v>10</v>
      </c>
      <c r="K134" s="10">
        <v>20</v>
      </c>
      <c r="L134" s="10">
        <v>7</v>
      </c>
      <c r="M134" s="10">
        <f t="shared" si="2"/>
        <v>77</v>
      </c>
      <c r="N134" s="10"/>
    </row>
    <row r="135" spans="1:14" s="4" customFormat="1" ht="13.2" x14ac:dyDescent="0.25">
      <c r="A135" s="1" t="s">
        <v>200</v>
      </c>
      <c r="B135" s="1" t="s">
        <v>152</v>
      </c>
      <c r="C135" s="6"/>
      <c r="D135" s="6">
        <v>0</v>
      </c>
      <c r="E135" s="7"/>
      <c r="F135" s="7">
        <v>20</v>
      </c>
      <c r="G135" s="8">
        <v>10</v>
      </c>
      <c r="H135" s="9">
        <v>10</v>
      </c>
      <c r="I135" s="18">
        <v>10</v>
      </c>
      <c r="J135" s="19"/>
      <c r="K135" s="10">
        <v>0</v>
      </c>
      <c r="L135" s="10">
        <v>5</v>
      </c>
      <c r="M135" s="10">
        <f t="shared" si="2"/>
        <v>55</v>
      </c>
      <c r="N135" s="10"/>
    </row>
    <row r="136" spans="1:14" s="4" customFormat="1" ht="13.2" x14ac:dyDescent="0.25">
      <c r="A136" s="1" t="s">
        <v>200</v>
      </c>
      <c r="B136" s="1" t="s">
        <v>158</v>
      </c>
      <c r="C136" s="6"/>
      <c r="D136" s="6"/>
      <c r="E136" s="7"/>
      <c r="F136" s="7"/>
      <c r="G136" s="8">
        <v>2</v>
      </c>
      <c r="H136" s="9">
        <v>7</v>
      </c>
      <c r="I136" s="18">
        <v>0</v>
      </c>
      <c r="J136" s="19">
        <v>1</v>
      </c>
      <c r="K136" s="10">
        <v>2</v>
      </c>
      <c r="L136" s="10">
        <v>1</v>
      </c>
      <c r="M136" s="10">
        <f t="shared" si="2"/>
        <v>13</v>
      </c>
      <c r="N136" s="10"/>
    </row>
    <row r="137" spans="1:14" s="4" customFormat="1" ht="13.2" x14ac:dyDescent="0.25">
      <c r="A137" s="1" t="s">
        <v>200</v>
      </c>
      <c r="B137" s="1" t="s">
        <v>161</v>
      </c>
      <c r="C137" s="6"/>
      <c r="D137" s="6"/>
      <c r="E137" s="7"/>
      <c r="F137" s="7">
        <v>7</v>
      </c>
      <c r="G137" s="8">
        <v>1</v>
      </c>
      <c r="H137" s="9">
        <v>4</v>
      </c>
      <c r="I137" s="18">
        <v>6</v>
      </c>
      <c r="J137" s="19">
        <v>20</v>
      </c>
      <c r="K137" s="10">
        <v>5</v>
      </c>
      <c r="L137" s="10">
        <v>14</v>
      </c>
      <c r="M137" s="10">
        <f t="shared" si="2"/>
        <v>57</v>
      </c>
      <c r="N137" s="10"/>
    </row>
    <row r="138" spans="1:14" s="4" customFormat="1" ht="13.2" x14ac:dyDescent="0.25">
      <c r="A138" s="1" t="s">
        <v>200</v>
      </c>
      <c r="B138" s="1" t="s">
        <v>163</v>
      </c>
      <c r="C138" s="6"/>
      <c r="D138" s="6"/>
      <c r="E138" s="7">
        <v>1</v>
      </c>
      <c r="F138" s="7">
        <v>15</v>
      </c>
      <c r="G138" s="8">
        <v>7</v>
      </c>
      <c r="H138" s="9">
        <v>13</v>
      </c>
      <c r="I138" s="18">
        <v>25</v>
      </c>
      <c r="J138" s="19">
        <v>10</v>
      </c>
      <c r="K138" s="10">
        <v>13</v>
      </c>
      <c r="L138" s="10">
        <v>6</v>
      </c>
      <c r="M138" s="10">
        <f t="shared" si="2"/>
        <v>90</v>
      </c>
      <c r="N138" s="10"/>
    </row>
    <row r="139" spans="1:14" s="4" customFormat="1" ht="13.2" x14ac:dyDescent="0.25">
      <c r="A139" s="1" t="s">
        <v>200</v>
      </c>
      <c r="B139" s="1" t="s">
        <v>182</v>
      </c>
      <c r="C139" s="6">
        <v>5</v>
      </c>
      <c r="D139" s="6"/>
      <c r="E139" s="7">
        <v>1</v>
      </c>
      <c r="F139" s="7"/>
      <c r="G139" s="8">
        <v>1</v>
      </c>
      <c r="H139" s="9">
        <v>11</v>
      </c>
      <c r="I139" s="18">
        <v>0</v>
      </c>
      <c r="J139" s="19">
        <v>0</v>
      </c>
      <c r="K139" s="10" t="s">
        <v>321</v>
      </c>
      <c r="L139" s="10">
        <v>4</v>
      </c>
      <c r="M139" s="10">
        <f t="shared" si="2"/>
        <v>22</v>
      </c>
      <c r="N139" s="10"/>
    </row>
    <row r="140" spans="1:14" s="4" customFormat="1" ht="13.2" x14ac:dyDescent="0.25">
      <c r="A140" s="1" t="s">
        <v>200</v>
      </c>
      <c r="B140" s="1" t="s">
        <v>184</v>
      </c>
      <c r="C140" s="6"/>
      <c r="D140" s="6"/>
      <c r="E140" s="7"/>
      <c r="F140" s="7">
        <v>15</v>
      </c>
      <c r="G140" s="8">
        <v>5</v>
      </c>
      <c r="H140" s="9"/>
      <c r="I140" s="18">
        <v>2</v>
      </c>
      <c r="J140" s="19">
        <v>31</v>
      </c>
      <c r="K140" s="10">
        <v>13</v>
      </c>
      <c r="L140" s="10">
        <v>119</v>
      </c>
      <c r="M140" s="10">
        <f t="shared" si="2"/>
        <v>185</v>
      </c>
      <c r="N140" s="10"/>
    </row>
    <row r="141" spans="1:14" s="4" customFormat="1" ht="13.2" x14ac:dyDescent="0.25">
      <c r="A141" s="1" t="s">
        <v>200</v>
      </c>
      <c r="B141" s="1" t="s">
        <v>194</v>
      </c>
      <c r="C141" s="6">
        <v>3</v>
      </c>
      <c r="D141" s="6"/>
      <c r="E141" s="7">
        <v>58</v>
      </c>
      <c r="F141" s="7"/>
      <c r="G141" s="8">
        <v>13</v>
      </c>
      <c r="H141" s="9">
        <v>10</v>
      </c>
      <c r="I141" s="18">
        <v>6</v>
      </c>
      <c r="J141" s="19">
        <v>5</v>
      </c>
      <c r="K141" s="10">
        <v>6</v>
      </c>
      <c r="L141" s="10">
        <v>12</v>
      </c>
      <c r="M141" s="10">
        <f t="shared" si="2"/>
        <v>113</v>
      </c>
      <c r="N141" s="10"/>
    </row>
    <row r="142" spans="1:14" s="4" customFormat="1" ht="13.2" x14ac:dyDescent="0.25">
      <c r="A142" s="1" t="s">
        <v>200</v>
      </c>
      <c r="B142" s="1" t="s">
        <v>195</v>
      </c>
      <c r="C142" s="6"/>
      <c r="D142" s="6">
        <v>8</v>
      </c>
      <c r="E142" s="7"/>
      <c r="F142" s="7">
        <v>14</v>
      </c>
      <c r="G142" s="8">
        <v>5</v>
      </c>
      <c r="H142" s="9">
        <v>2</v>
      </c>
      <c r="I142" s="18">
        <v>7</v>
      </c>
      <c r="J142" s="19">
        <v>45</v>
      </c>
      <c r="K142" s="10">
        <v>33</v>
      </c>
      <c r="L142" s="10">
        <v>5</v>
      </c>
      <c r="M142" s="10">
        <f t="shared" si="2"/>
        <v>119</v>
      </c>
      <c r="N142" s="10"/>
    </row>
    <row r="143" spans="1:14" s="4" customFormat="1" ht="13.2" x14ac:dyDescent="0.25">
      <c r="A143" s="1" t="s">
        <v>200</v>
      </c>
      <c r="B143" s="1" t="s">
        <v>200</v>
      </c>
      <c r="C143" s="6">
        <v>0</v>
      </c>
      <c r="D143" s="6"/>
      <c r="E143" s="7"/>
      <c r="F143" s="7">
        <v>55</v>
      </c>
      <c r="G143" s="8"/>
      <c r="H143" s="9">
        <v>12</v>
      </c>
      <c r="I143" s="18">
        <v>19</v>
      </c>
      <c r="J143" s="19">
        <v>54</v>
      </c>
      <c r="K143" s="10">
        <v>41</v>
      </c>
      <c r="L143" s="10">
        <v>37</v>
      </c>
      <c r="M143" s="10">
        <f t="shared" si="2"/>
        <v>218</v>
      </c>
      <c r="N143" s="10"/>
    </row>
    <row r="144" spans="1:14" s="4" customFormat="1" ht="13.2" x14ac:dyDescent="0.25">
      <c r="A144" s="1" t="s">
        <v>200</v>
      </c>
      <c r="B144" s="1" t="s">
        <v>206</v>
      </c>
      <c r="C144" s="6"/>
      <c r="D144" s="6"/>
      <c r="E144" s="7">
        <v>15</v>
      </c>
      <c r="F144" s="7"/>
      <c r="G144" s="8">
        <v>2</v>
      </c>
      <c r="H144" s="9">
        <v>2</v>
      </c>
      <c r="I144" s="18">
        <v>0</v>
      </c>
      <c r="J144" s="19">
        <v>0</v>
      </c>
      <c r="K144" s="10">
        <v>0</v>
      </c>
      <c r="L144" s="10" t="s">
        <v>321</v>
      </c>
      <c r="M144" s="10">
        <f t="shared" si="2"/>
        <v>19</v>
      </c>
      <c r="N144" s="10"/>
    </row>
    <row r="145" spans="1:14" s="4" customFormat="1" ht="13.2" x14ac:dyDescent="0.25">
      <c r="A145" s="1" t="s">
        <v>200</v>
      </c>
      <c r="B145" s="1" t="s">
        <v>218</v>
      </c>
      <c r="C145" s="6"/>
      <c r="D145" s="6">
        <v>43</v>
      </c>
      <c r="E145" s="7">
        <v>18</v>
      </c>
      <c r="F145" s="7">
        <v>56</v>
      </c>
      <c r="G145" s="8">
        <v>16</v>
      </c>
      <c r="H145" s="9">
        <v>52</v>
      </c>
      <c r="I145" s="18">
        <v>26</v>
      </c>
      <c r="J145" s="19"/>
      <c r="K145" s="10">
        <v>25</v>
      </c>
      <c r="L145" s="10">
        <v>20</v>
      </c>
      <c r="M145" s="10">
        <f t="shared" si="2"/>
        <v>256</v>
      </c>
      <c r="N145" s="10"/>
    </row>
    <row r="146" spans="1:14" s="4" customFormat="1" ht="13.2" x14ac:dyDescent="0.25">
      <c r="A146" s="1" t="s">
        <v>200</v>
      </c>
      <c r="B146" s="1" t="s">
        <v>235</v>
      </c>
      <c r="C146" s="6"/>
      <c r="D146" s="6">
        <v>7</v>
      </c>
      <c r="E146" s="7"/>
      <c r="F146" s="7">
        <v>65</v>
      </c>
      <c r="G146" s="8">
        <v>97</v>
      </c>
      <c r="H146" s="9">
        <v>29</v>
      </c>
      <c r="I146" s="18">
        <v>17</v>
      </c>
      <c r="J146" s="19">
        <v>24</v>
      </c>
      <c r="K146" s="10">
        <v>23</v>
      </c>
      <c r="L146" s="10">
        <v>22</v>
      </c>
      <c r="M146" s="10">
        <f t="shared" si="2"/>
        <v>284</v>
      </c>
      <c r="N146" s="10"/>
    </row>
    <row r="147" spans="1:14" s="4" customFormat="1" ht="13.2" x14ac:dyDescent="0.25">
      <c r="A147" s="1" t="s">
        <v>200</v>
      </c>
      <c r="B147" s="1" t="s">
        <v>236</v>
      </c>
      <c r="C147" s="6"/>
      <c r="D147" s="6"/>
      <c r="E147" s="7">
        <v>6</v>
      </c>
      <c r="F147" s="7">
        <v>13</v>
      </c>
      <c r="G147" s="8">
        <v>0</v>
      </c>
      <c r="H147" s="9">
        <v>13</v>
      </c>
      <c r="I147" s="18"/>
      <c r="J147" s="19"/>
      <c r="K147" s="10">
        <v>2</v>
      </c>
      <c r="L147" s="10">
        <v>70</v>
      </c>
      <c r="M147" s="10">
        <f t="shared" si="2"/>
        <v>104</v>
      </c>
      <c r="N147" s="10"/>
    </row>
    <row r="148" spans="1:14" s="4" customFormat="1" ht="13.2" x14ac:dyDescent="0.25">
      <c r="A148" s="1" t="s">
        <v>200</v>
      </c>
      <c r="B148" s="1" t="s">
        <v>241</v>
      </c>
      <c r="C148" s="6"/>
      <c r="D148" s="6"/>
      <c r="E148" s="7"/>
      <c r="F148" s="7"/>
      <c r="G148" s="8">
        <v>92</v>
      </c>
      <c r="H148" s="9">
        <v>4</v>
      </c>
      <c r="I148" s="18">
        <v>3</v>
      </c>
      <c r="J148" s="19">
        <v>4</v>
      </c>
      <c r="K148" s="10">
        <v>10</v>
      </c>
      <c r="L148" s="10">
        <v>20</v>
      </c>
      <c r="M148" s="10">
        <f t="shared" si="2"/>
        <v>133</v>
      </c>
      <c r="N148" s="10"/>
    </row>
    <row r="149" spans="1:14" s="4" customFormat="1" ht="13.2" x14ac:dyDescent="0.25">
      <c r="A149" s="1" t="s">
        <v>200</v>
      </c>
      <c r="B149" s="1" t="s">
        <v>242</v>
      </c>
      <c r="C149" s="6">
        <v>0</v>
      </c>
      <c r="D149" s="6">
        <v>4</v>
      </c>
      <c r="E149" s="7"/>
      <c r="F149" s="7">
        <v>10</v>
      </c>
      <c r="G149" s="8">
        <v>2</v>
      </c>
      <c r="H149" s="9">
        <v>0</v>
      </c>
      <c r="I149" s="18">
        <v>2</v>
      </c>
      <c r="J149" s="19">
        <v>0</v>
      </c>
      <c r="K149" s="10">
        <v>2</v>
      </c>
      <c r="L149" s="10">
        <v>6</v>
      </c>
      <c r="M149" s="10">
        <f t="shared" si="2"/>
        <v>26</v>
      </c>
      <c r="N149" s="10"/>
    </row>
    <row r="150" spans="1:14" s="4" customFormat="1" ht="13.2" x14ac:dyDescent="0.25">
      <c r="A150" s="1" t="s">
        <v>200</v>
      </c>
      <c r="B150" s="1" t="s">
        <v>248</v>
      </c>
      <c r="C150" s="6"/>
      <c r="D150" s="6">
        <v>7</v>
      </c>
      <c r="E150" s="7"/>
      <c r="F150" s="7"/>
      <c r="G150" s="8">
        <v>5</v>
      </c>
      <c r="H150" s="9">
        <v>4</v>
      </c>
      <c r="I150" s="18">
        <v>10</v>
      </c>
      <c r="J150" s="19">
        <v>8</v>
      </c>
      <c r="K150" s="10">
        <v>4</v>
      </c>
      <c r="L150" s="10" t="s">
        <v>321</v>
      </c>
      <c r="M150" s="10">
        <f t="shared" si="2"/>
        <v>38</v>
      </c>
      <c r="N150" s="10"/>
    </row>
    <row r="151" spans="1:14" s="4" customFormat="1" ht="13.2" x14ac:dyDescent="0.25">
      <c r="A151" s="1" t="s">
        <v>200</v>
      </c>
      <c r="B151" s="1" t="s">
        <v>252</v>
      </c>
      <c r="C151" s="6"/>
      <c r="D151" s="6"/>
      <c r="E151" s="7"/>
      <c r="F151" s="7">
        <v>4</v>
      </c>
      <c r="G151" s="8">
        <v>20</v>
      </c>
      <c r="H151" s="9">
        <v>11</v>
      </c>
      <c r="I151" s="18">
        <v>0</v>
      </c>
      <c r="J151" s="19">
        <v>5</v>
      </c>
      <c r="K151" s="10">
        <v>9</v>
      </c>
      <c r="L151" s="10">
        <v>11</v>
      </c>
      <c r="M151" s="10">
        <f t="shared" si="2"/>
        <v>60</v>
      </c>
      <c r="N151" s="10"/>
    </row>
    <row r="152" spans="1:14" s="4" customFormat="1" ht="13.2" x14ac:dyDescent="0.25">
      <c r="A152" s="1" t="s">
        <v>200</v>
      </c>
      <c r="B152" s="1" t="s">
        <v>262</v>
      </c>
      <c r="C152" s="6"/>
      <c r="D152" s="6">
        <v>6</v>
      </c>
      <c r="E152" s="7">
        <v>28</v>
      </c>
      <c r="F152" s="7"/>
      <c r="G152" s="8">
        <v>60</v>
      </c>
      <c r="H152" s="9">
        <v>24</v>
      </c>
      <c r="I152" s="18"/>
      <c r="J152" s="19">
        <v>45</v>
      </c>
      <c r="K152" s="10">
        <v>20</v>
      </c>
      <c r="L152" s="10">
        <v>17</v>
      </c>
      <c r="M152" s="10">
        <f t="shared" si="2"/>
        <v>200</v>
      </c>
      <c r="N152" s="10"/>
    </row>
    <row r="153" spans="1:14" s="4" customFormat="1" ht="13.2" x14ac:dyDescent="0.25">
      <c r="A153" s="1" t="s">
        <v>200</v>
      </c>
      <c r="B153" s="1" t="s">
        <v>287</v>
      </c>
      <c r="C153" s="6"/>
      <c r="D153" s="6"/>
      <c r="E153" s="7">
        <v>5</v>
      </c>
      <c r="F153" s="7">
        <v>15</v>
      </c>
      <c r="G153" s="8">
        <v>22</v>
      </c>
      <c r="H153" s="9">
        <v>14</v>
      </c>
      <c r="I153" s="18">
        <v>26</v>
      </c>
      <c r="J153" s="19">
        <v>21</v>
      </c>
      <c r="K153" s="10">
        <v>39</v>
      </c>
      <c r="L153" s="10">
        <v>29</v>
      </c>
      <c r="M153" s="10">
        <f t="shared" si="2"/>
        <v>171</v>
      </c>
      <c r="N153" s="10"/>
    </row>
    <row r="154" spans="1:14" s="4" customFormat="1" ht="13.2" x14ac:dyDescent="0.25">
      <c r="A154" s="1" t="s">
        <v>302</v>
      </c>
      <c r="B154" s="1" t="s">
        <v>37</v>
      </c>
      <c r="C154" s="6"/>
      <c r="D154" s="6">
        <v>3</v>
      </c>
      <c r="E154" s="7"/>
      <c r="F154" s="7"/>
      <c r="G154" s="8">
        <v>20</v>
      </c>
      <c r="H154" s="9">
        <v>0</v>
      </c>
      <c r="I154" s="18">
        <v>0</v>
      </c>
      <c r="J154" s="19">
        <v>0</v>
      </c>
      <c r="K154" s="10">
        <v>0</v>
      </c>
      <c r="L154" s="10" t="s">
        <v>321</v>
      </c>
      <c r="M154" s="10">
        <f t="shared" si="2"/>
        <v>23</v>
      </c>
      <c r="N154" s="10"/>
    </row>
    <row r="155" spans="1:14" s="4" customFormat="1" ht="13.2" x14ac:dyDescent="0.25">
      <c r="A155" s="1" t="s">
        <v>302</v>
      </c>
      <c r="B155" s="1" t="s">
        <v>46</v>
      </c>
      <c r="C155" s="6">
        <v>3</v>
      </c>
      <c r="D155" s="6"/>
      <c r="E155" s="7">
        <v>2</v>
      </c>
      <c r="F155" s="7">
        <v>7</v>
      </c>
      <c r="G155" s="8">
        <v>20</v>
      </c>
      <c r="H155" s="9">
        <v>6</v>
      </c>
      <c r="I155" s="18">
        <v>3</v>
      </c>
      <c r="J155" s="19">
        <v>2</v>
      </c>
      <c r="K155" s="10">
        <v>9</v>
      </c>
      <c r="L155" s="10">
        <v>16</v>
      </c>
      <c r="M155" s="10">
        <f t="shared" si="2"/>
        <v>68</v>
      </c>
      <c r="N155" s="10"/>
    </row>
    <row r="156" spans="1:14" s="4" customFormat="1" ht="13.2" x14ac:dyDescent="0.25">
      <c r="A156" s="1" t="s">
        <v>302</v>
      </c>
      <c r="B156" s="1" t="s">
        <v>51</v>
      </c>
      <c r="C156" s="6">
        <v>1</v>
      </c>
      <c r="D156" s="6"/>
      <c r="E156" s="7"/>
      <c r="F156" s="7">
        <v>0</v>
      </c>
      <c r="G156" s="8">
        <v>0</v>
      </c>
      <c r="H156" s="9">
        <v>1</v>
      </c>
      <c r="I156" s="18">
        <v>4</v>
      </c>
      <c r="J156" s="19">
        <v>18</v>
      </c>
      <c r="K156" s="10">
        <v>0</v>
      </c>
      <c r="L156" s="10">
        <v>1</v>
      </c>
      <c r="M156" s="10">
        <f t="shared" si="2"/>
        <v>25</v>
      </c>
      <c r="N156" s="10"/>
    </row>
    <row r="157" spans="1:14" s="4" customFormat="1" ht="13.2" x14ac:dyDescent="0.25">
      <c r="A157" s="1" t="s">
        <v>302</v>
      </c>
      <c r="B157" s="1" t="s">
        <v>99</v>
      </c>
      <c r="C157" s="6">
        <v>0</v>
      </c>
      <c r="D157" s="6">
        <v>20</v>
      </c>
      <c r="E157" s="7"/>
      <c r="F157" s="7">
        <v>39</v>
      </c>
      <c r="G157" s="8">
        <v>5</v>
      </c>
      <c r="H157" s="9">
        <v>10</v>
      </c>
      <c r="I157" s="18">
        <v>10</v>
      </c>
      <c r="J157" s="19">
        <v>5</v>
      </c>
      <c r="K157" s="10">
        <v>10</v>
      </c>
      <c r="L157" s="10">
        <v>15</v>
      </c>
      <c r="M157" s="10">
        <f t="shared" si="2"/>
        <v>114</v>
      </c>
      <c r="N157" s="10"/>
    </row>
    <row r="158" spans="1:14" s="4" customFormat="1" ht="13.2" x14ac:dyDescent="0.25">
      <c r="A158" s="1" t="s">
        <v>302</v>
      </c>
      <c r="B158" s="1" t="s">
        <v>162</v>
      </c>
      <c r="C158" s="6"/>
      <c r="D158" s="6">
        <v>140</v>
      </c>
      <c r="E158" s="7"/>
      <c r="F158" s="7">
        <v>98</v>
      </c>
      <c r="G158" s="8">
        <v>297</v>
      </c>
      <c r="H158" s="9">
        <v>99</v>
      </c>
      <c r="I158" s="18">
        <v>72</v>
      </c>
      <c r="J158" s="19">
        <v>103</v>
      </c>
      <c r="K158" s="10">
        <v>93</v>
      </c>
      <c r="L158" s="10">
        <v>165</v>
      </c>
      <c r="M158" s="10">
        <f t="shared" si="2"/>
        <v>1067</v>
      </c>
      <c r="N158" s="10"/>
    </row>
    <row r="159" spans="1:14" s="4" customFormat="1" ht="13.2" x14ac:dyDescent="0.25">
      <c r="A159" s="1" t="s">
        <v>302</v>
      </c>
      <c r="B159" s="1" t="s">
        <v>172</v>
      </c>
      <c r="C159" s="6">
        <v>0</v>
      </c>
      <c r="D159" s="6"/>
      <c r="E159" s="7">
        <v>3</v>
      </c>
      <c r="F159" s="7">
        <v>31</v>
      </c>
      <c r="G159" s="8">
        <v>26</v>
      </c>
      <c r="H159" s="9">
        <v>114</v>
      </c>
      <c r="I159" s="18">
        <v>53</v>
      </c>
      <c r="J159" s="19">
        <v>20</v>
      </c>
      <c r="K159" s="10">
        <v>34</v>
      </c>
      <c r="L159" s="10">
        <v>6</v>
      </c>
      <c r="M159" s="10">
        <f t="shared" si="2"/>
        <v>287</v>
      </c>
      <c r="N159" s="10"/>
    </row>
    <row r="160" spans="1:14" s="4" customFormat="1" ht="13.2" x14ac:dyDescent="0.25">
      <c r="A160" s="1" t="s">
        <v>302</v>
      </c>
      <c r="B160" s="1" t="s">
        <v>203</v>
      </c>
      <c r="C160" s="6">
        <v>9</v>
      </c>
      <c r="D160" s="6">
        <v>12</v>
      </c>
      <c r="E160" s="7">
        <v>11</v>
      </c>
      <c r="F160" s="7">
        <v>5</v>
      </c>
      <c r="G160" s="8">
        <v>5</v>
      </c>
      <c r="H160" s="9">
        <v>0</v>
      </c>
      <c r="I160" s="18">
        <v>3</v>
      </c>
      <c r="J160" s="19">
        <v>4</v>
      </c>
      <c r="K160" s="10">
        <v>8</v>
      </c>
      <c r="L160" s="10">
        <v>1</v>
      </c>
      <c r="M160" s="10">
        <f t="shared" si="2"/>
        <v>58</v>
      </c>
      <c r="N160" s="10"/>
    </row>
    <row r="161" spans="1:14" s="4" customFormat="1" ht="13.2" x14ac:dyDescent="0.25">
      <c r="A161" s="1" t="s">
        <v>302</v>
      </c>
      <c r="B161" s="1" t="s">
        <v>234</v>
      </c>
      <c r="C161" s="6"/>
      <c r="D161" s="6">
        <v>3</v>
      </c>
      <c r="E161" s="7"/>
      <c r="F161" s="7">
        <v>3</v>
      </c>
      <c r="G161" s="8">
        <v>1</v>
      </c>
      <c r="H161" s="9">
        <v>1</v>
      </c>
      <c r="I161" s="18">
        <v>4</v>
      </c>
      <c r="J161" s="19">
        <v>2</v>
      </c>
      <c r="K161" s="10">
        <v>2</v>
      </c>
      <c r="L161" s="10">
        <v>3</v>
      </c>
      <c r="M161" s="10">
        <f t="shared" si="2"/>
        <v>19</v>
      </c>
      <c r="N161" s="10"/>
    </row>
    <row r="162" spans="1:14" s="4" customFormat="1" ht="13.2" x14ac:dyDescent="0.25">
      <c r="A162" s="1" t="s">
        <v>302</v>
      </c>
      <c r="B162" s="1" t="s">
        <v>258</v>
      </c>
      <c r="C162" s="6"/>
      <c r="D162" s="6"/>
      <c r="E162" s="7"/>
      <c r="F162" s="7">
        <v>6</v>
      </c>
      <c r="G162" s="8">
        <v>2</v>
      </c>
      <c r="H162" s="9">
        <v>1</v>
      </c>
      <c r="I162" s="18">
        <v>0</v>
      </c>
      <c r="J162" s="19">
        <v>0</v>
      </c>
      <c r="K162" s="10">
        <v>0</v>
      </c>
      <c r="L162" s="10" t="s">
        <v>321</v>
      </c>
      <c r="M162" s="10">
        <f t="shared" si="2"/>
        <v>9</v>
      </c>
      <c r="N162" s="10"/>
    </row>
    <row r="163" spans="1:14" s="4" customFormat="1" ht="13.2" x14ac:dyDescent="0.25">
      <c r="A163" s="1" t="s">
        <v>243</v>
      </c>
      <c r="B163" s="1" t="s">
        <v>36</v>
      </c>
      <c r="C163" s="6"/>
      <c r="D163" s="6">
        <v>56</v>
      </c>
      <c r="E163" s="7">
        <v>34</v>
      </c>
      <c r="F163" s="7"/>
      <c r="G163" s="8">
        <v>7</v>
      </c>
      <c r="H163" s="9">
        <v>3</v>
      </c>
      <c r="I163" s="18">
        <v>1</v>
      </c>
      <c r="J163" s="19">
        <v>12</v>
      </c>
      <c r="K163" s="10">
        <v>13</v>
      </c>
      <c r="L163" s="10">
        <v>10</v>
      </c>
      <c r="M163" s="10">
        <f t="shared" si="2"/>
        <v>136</v>
      </c>
      <c r="N163" s="10"/>
    </row>
    <row r="164" spans="1:14" s="4" customFormat="1" ht="13.2" x14ac:dyDescent="0.25">
      <c r="A164" s="1" t="s">
        <v>243</v>
      </c>
      <c r="B164" s="1" t="s">
        <v>69</v>
      </c>
      <c r="C164" s="6">
        <v>0</v>
      </c>
      <c r="D164" s="6"/>
      <c r="E164" s="7">
        <v>3</v>
      </c>
      <c r="F164" s="7">
        <v>2</v>
      </c>
      <c r="G164" s="8">
        <v>2</v>
      </c>
      <c r="H164" s="9">
        <v>0</v>
      </c>
      <c r="I164" s="18">
        <v>4</v>
      </c>
      <c r="J164" s="19">
        <v>2</v>
      </c>
      <c r="K164" s="10">
        <v>4</v>
      </c>
      <c r="L164" s="10" t="s">
        <v>321</v>
      </c>
      <c r="M164" s="10">
        <f t="shared" si="2"/>
        <v>17</v>
      </c>
      <c r="N164" s="10"/>
    </row>
    <row r="165" spans="1:14" s="4" customFormat="1" ht="13.2" x14ac:dyDescent="0.25">
      <c r="A165" s="1" t="s">
        <v>243</v>
      </c>
      <c r="B165" s="1" t="s">
        <v>79</v>
      </c>
      <c r="C165" s="6">
        <v>2</v>
      </c>
      <c r="D165" s="6">
        <v>5</v>
      </c>
      <c r="E165" s="7">
        <v>5</v>
      </c>
      <c r="F165" s="7">
        <v>9</v>
      </c>
      <c r="G165" s="8">
        <v>2</v>
      </c>
      <c r="H165" s="9">
        <v>5</v>
      </c>
      <c r="I165" s="18">
        <v>15</v>
      </c>
      <c r="J165" s="19">
        <v>15</v>
      </c>
      <c r="K165" s="10">
        <v>7</v>
      </c>
      <c r="L165" s="10" t="s">
        <v>321</v>
      </c>
      <c r="M165" s="10">
        <f t="shared" si="2"/>
        <v>65</v>
      </c>
      <c r="N165" s="10"/>
    </row>
    <row r="166" spans="1:14" s="4" customFormat="1" ht="13.2" x14ac:dyDescent="0.25">
      <c r="A166" s="1" t="s">
        <v>243</v>
      </c>
      <c r="B166" s="1" t="s">
        <v>104</v>
      </c>
      <c r="C166" s="6">
        <v>72</v>
      </c>
      <c r="D166" s="6">
        <v>58</v>
      </c>
      <c r="E166" s="7">
        <v>99</v>
      </c>
      <c r="F166" s="12">
        <v>57</v>
      </c>
      <c r="G166" s="8">
        <v>2</v>
      </c>
      <c r="H166" s="9">
        <v>4</v>
      </c>
      <c r="I166" s="18">
        <v>0</v>
      </c>
      <c r="J166" s="19">
        <v>2</v>
      </c>
      <c r="K166" s="10">
        <v>16</v>
      </c>
      <c r="L166" s="10">
        <v>11</v>
      </c>
      <c r="M166" s="10">
        <f t="shared" si="2"/>
        <v>321</v>
      </c>
      <c r="N166" s="10"/>
    </row>
    <row r="167" spans="1:14" s="4" customFormat="1" ht="13.2" x14ac:dyDescent="0.25">
      <c r="A167" s="1" t="s">
        <v>243</v>
      </c>
      <c r="B167" s="1" t="s">
        <v>223</v>
      </c>
      <c r="C167" s="6">
        <v>2</v>
      </c>
      <c r="D167" s="6">
        <v>4</v>
      </c>
      <c r="E167" s="7">
        <v>6</v>
      </c>
      <c r="F167" s="7">
        <v>1</v>
      </c>
      <c r="G167" s="8">
        <v>2</v>
      </c>
      <c r="H167" s="9">
        <v>2</v>
      </c>
      <c r="I167" s="18">
        <v>1</v>
      </c>
      <c r="J167" s="19">
        <v>5</v>
      </c>
      <c r="K167" s="10">
        <v>6</v>
      </c>
      <c r="L167" s="10">
        <v>1</v>
      </c>
      <c r="M167" s="10">
        <f t="shared" si="2"/>
        <v>30</v>
      </c>
      <c r="N167" s="10"/>
    </row>
    <row r="168" spans="1:14" s="4" customFormat="1" ht="13.2" x14ac:dyDescent="0.25">
      <c r="A168" s="1" t="s">
        <v>243</v>
      </c>
      <c r="B168" s="1" t="s">
        <v>243</v>
      </c>
      <c r="C168" s="6">
        <v>147</v>
      </c>
      <c r="D168" s="6">
        <v>180</v>
      </c>
      <c r="E168" s="7">
        <v>186</v>
      </c>
      <c r="F168" s="7">
        <v>112</v>
      </c>
      <c r="G168" s="8">
        <v>96</v>
      </c>
      <c r="H168" s="9">
        <v>73</v>
      </c>
      <c r="I168" s="18">
        <v>57</v>
      </c>
      <c r="J168" s="19">
        <v>239</v>
      </c>
      <c r="K168" s="10">
        <v>108</v>
      </c>
      <c r="L168" s="10">
        <v>286</v>
      </c>
      <c r="M168" s="10">
        <f t="shared" si="2"/>
        <v>1484</v>
      </c>
      <c r="N168" s="10"/>
    </row>
    <row r="169" spans="1:14" s="4" customFormat="1" ht="13.2" x14ac:dyDescent="0.25">
      <c r="A169" s="1" t="s">
        <v>243</v>
      </c>
      <c r="B169" s="1" t="s">
        <v>278</v>
      </c>
      <c r="C169" s="6">
        <v>4</v>
      </c>
      <c r="D169" s="6">
        <v>6</v>
      </c>
      <c r="E169" s="7">
        <v>3</v>
      </c>
      <c r="F169" s="7">
        <v>10</v>
      </c>
      <c r="G169" s="8">
        <v>91</v>
      </c>
      <c r="H169" s="9">
        <v>17</v>
      </c>
      <c r="I169" s="18">
        <v>10</v>
      </c>
      <c r="J169" s="19">
        <v>33</v>
      </c>
      <c r="K169" s="10">
        <v>26</v>
      </c>
      <c r="L169" s="10">
        <v>141</v>
      </c>
      <c r="M169" s="10">
        <f t="shared" si="2"/>
        <v>341</v>
      </c>
      <c r="N169" s="10"/>
    </row>
    <row r="170" spans="1:14" s="4" customFormat="1" ht="13.2" x14ac:dyDescent="0.25">
      <c r="A170" s="1" t="s">
        <v>243</v>
      </c>
      <c r="B170" s="1" t="s">
        <v>288</v>
      </c>
      <c r="C170" s="6">
        <v>73</v>
      </c>
      <c r="D170" s="6">
        <v>66</v>
      </c>
      <c r="E170" s="7">
        <v>9</v>
      </c>
      <c r="F170" s="7">
        <v>13</v>
      </c>
      <c r="G170" s="8">
        <v>13</v>
      </c>
      <c r="H170" s="9">
        <v>11</v>
      </c>
      <c r="I170" s="18">
        <v>22</v>
      </c>
      <c r="J170" s="19">
        <v>40</v>
      </c>
      <c r="K170" s="10">
        <v>57</v>
      </c>
      <c r="L170" s="10">
        <v>23</v>
      </c>
      <c r="M170" s="10">
        <f t="shared" si="2"/>
        <v>327</v>
      </c>
      <c r="N170" s="10"/>
    </row>
    <row r="171" spans="1:14" s="4" customFormat="1" ht="13.2" x14ac:dyDescent="0.25">
      <c r="A171" s="1" t="s">
        <v>303</v>
      </c>
      <c r="B171" s="1" t="s">
        <v>9</v>
      </c>
      <c r="C171" s="6"/>
      <c r="D171" s="6">
        <v>10</v>
      </c>
      <c r="E171" s="7">
        <v>10</v>
      </c>
      <c r="F171" s="7"/>
      <c r="G171" s="8">
        <v>10</v>
      </c>
      <c r="H171" s="9">
        <v>2</v>
      </c>
      <c r="I171" s="18"/>
      <c r="J171" s="19">
        <v>0</v>
      </c>
      <c r="K171" s="10">
        <v>0</v>
      </c>
      <c r="L171" s="10">
        <v>40</v>
      </c>
      <c r="M171" s="10">
        <f t="shared" si="2"/>
        <v>72</v>
      </c>
      <c r="N171" s="10"/>
    </row>
    <row r="172" spans="1:14" s="4" customFormat="1" ht="13.2" x14ac:dyDescent="0.25">
      <c r="A172" s="1" t="s">
        <v>303</v>
      </c>
      <c r="B172" s="1" t="s">
        <v>32</v>
      </c>
      <c r="C172" s="6"/>
      <c r="D172" s="6"/>
      <c r="E172" s="7"/>
      <c r="F172" s="7"/>
      <c r="G172" s="8">
        <v>1</v>
      </c>
      <c r="H172" s="9">
        <v>2</v>
      </c>
      <c r="I172" s="18">
        <v>0</v>
      </c>
      <c r="J172" s="19">
        <v>3</v>
      </c>
      <c r="K172" s="10">
        <v>0</v>
      </c>
      <c r="L172" s="10">
        <v>4</v>
      </c>
      <c r="M172" s="10">
        <f t="shared" si="2"/>
        <v>10</v>
      </c>
      <c r="N172" s="10"/>
    </row>
    <row r="173" spans="1:14" s="4" customFormat="1" ht="13.2" x14ac:dyDescent="0.25">
      <c r="A173" s="1" t="s">
        <v>303</v>
      </c>
      <c r="B173" s="1" t="s">
        <v>44</v>
      </c>
      <c r="C173" s="6">
        <v>2</v>
      </c>
      <c r="D173" s="6">
        <v>2</v>
      </c>
      <c r="E173" s="7">
        <v>2</v>
      </c>
      <c r="F173" s="7">
        <v>0</v>
      </c>
      <c r="G173" s="8">
        <v>0</v>
      </c>
      <c r="H173" s="9">
        <v>4</v>
      </c>
      <c r="I173" s="18">
        <v>0</v>
      </c>
      <c r="J173" s="19">
        <v>1</v>
      </c>
      <c r="K173" s="10">
        <v>1</v>
      </c>
      <c r="L173" s="10">
        <v>12</v>
      </c>
      <c r="M173" s="10">
        <f t="shared" si="2"/>
        <v>24</v>
      </c>
      <c r="N173" s="10"/>
    </row>
    <row r="174" spans="1:14" s="4" customFormat="1" ht="13.2" x14ac:dyDescent="0.25">
      <c r="A174" s="1" t="s">
        <v>303</v>
      </c>
      <c r="B174" s="1" t="s">
        <v>47</v>
      </c>
      <c r="C174" s="6"/>
      <c r="D174" s="6">
        <v>19</v>
      </c>
      <c r="E174" s="7"/>
      <c r="F174" s="7"/>
      <c r="G174" s="8">
        <v>2</v>
      </c>
      <c r="H174" s="9">
        <v>4</v>
      </c>
      <c r="I174" s="18">
        <v>0</v>
      </c>
      <c r="J174" s="19">
        <v>1</v>
      </c>
      <c r="K174" s="10">
        <v>65</v>
      </c>
      <c r="L174" s="10">
        <v>1</v>
      </c>
      <c r="M174" s="10">
        <f t="shared" si="2"/>
        <v>92</v>
      </c>
      <c r="N174" s="10"/>
    </row>
    <row r="175" spans="1:14" s="4" customFormat="1" ht="13.2" x14ac:dyDescent="0.25">
      <c r="A175" s="1" t="s">
        <v>303</v>
      </c>
      <c r="B175" s="1" t="s">
        <v>54</v>
      </c>
      <c r="C175" s="6"/>
      <c r="D175" s="6"/>
      <c r="E175" s="7"/>
      <c r="F175" s="7"/>
      <c r="G175" s="8">
        <v>0</v>
      </c>
      <c r="H175" s="9">
        <v>1</v>
      </c>
      <c r="I175" s="18">
        <v>0</v>
      </c>
      <c r="J175" s="19">
        <v>0</v>
      </c>
      <c r="K175" s="10">
        <v>1</v>
      </c>
      <c r="L175" s="10">
        <v>2</v>
      </c>
      <c r="M175" s="10">
        <f t="shared" si="2"/>
        <v>4</v>
      </c>
      <c r="N175" s="10"/>
    </row>
    <row r="176" spans="1:14" s="4" customFormat="1" ht="13.2" x14ac:dyDescent="0.25">
      <c r="A176" s="1" t="s">
        <v>303</v>
      </c>
      <c r="B176" s="1" t="s">
        <v>62</v>
      </c>
      <c r="C176" s="6"/>
      <c r="D176" s="6"/>
      <c r="E176" s="7"/>
      <c r="F176" s="7"/>
      <c r="G176" s="8">
        <v>0</v>
      </c>
      <c r="H176" s="9">
        <v>0</v>
      </c>
      <c r="I176" s="18">
        <v>0</v>
      </c>
      <c r="J176" s="19">
        <v>0</v>
      </c>
      <c r="K176" s="10">
        <v>3</v>
      </c>
      <c r="L176" s="10">
        <v>1</v>
      </c>
      <c r="M176" s="10">
        <f t="shared" si="2"/>
        <v>4</v>
      </c>
      <c r="N176" s="10"/>
    </row>
    <row r="177" spans="1:14" s="4" customFormat="1" ht="13.2" x14ac:dyDescent="0.25">
      <c r="A177" s="1" t="s">
        <v>303</v>
      </c>
      <c r="B177" s="1" t="s">
        <v>66</v>
      </c>
      <c r="C177" s="6">
        <v>5</v>
      </c>
      <c r="D177" s="6">
        <v>5</v>
      </c>
      <c r="E177" s="7">
        <v>25</v>
      </c>
      <c r="F177" s="7"/>
      <c r="G177" s="8">
        <v>1</v>
      </c>
      <c r="H177" s="9">
        <v>2</v>
      </c>
      <c r="I177" s="18">
        <v>3</v>
      </c>
      <c r="J177" s="19">
        <v>3</v>
      </c>
      <c r="K177" s="10">
        <v>16</v>
      </c>
      <c r="L177" s="10">
        <v>1</v>
      </c>
      <c r="M177" s="10">
        <f t="shared" si="2"/>
        <v>61</v>
      </c>
      <c r="N177" s="10"/>
    </row>
    <row r="178" spans="1:14" s="4" customFormat="1" ht="13.2" x14ac:dyDescent="0.25">
      <c r="A178" s="1" t="s">
        <v>303</v>
      </c>
      <c r="B178" s="1" t="s">
        <v>98</v>
      </c>
      <c r="C178" s="6"/>
      <c r="D178" s="6"/>
      <c r="E178" s="7"/>
      <c r="F178" s="7">
        <v>40</v>
      </c>
      <c r="G178" s="8">
        <v>0</v>
      </c>
      <c r="H178" s="9">
        <v>5</v>
      </c>
      <c r="I178" s="18">
        <v>3</v>
      </c>
      <c r="J178" s="19">
        <v>253</v>
      </c>
      <c r="K178" s="10">
        <v>168</v>
      </c>
      <c r="L178" s="10">
        <v>42</v>
      </c>
      <c r="M178" s="10">
        <f t="shared" si="2"/>
        <v>511</v>
      </c>
      <c r="N178" s="10"/>
    </row>
    <row r="179" spans="1:14" s="4" customFormat="1" ht="13.2" x14ac:dyDescent="0.25">
      <c r="A179" s="1" t="s">
        <v>303</v>
      </c>
      <c r="B179" s="1" t="s">
        <v>100</v>
      </c>
      <c r="C179" s="6">
        <v>6</v>
      </c>
      <c r="D179" s="6"/>
      <c r="E179" s="7"/>
      <c r="F179" s="7">
        <v>37</v>
      </c>
      <c r="G179" s="8">
        <v>24</v>
      </c>
      <c r="H179" s="9">
        <v>1</v>
      </c>
      <c r="I179" s="18">
        <v>0</v>
      </c>
      <c r="J179" s="19">
        <v>2</v>
      </c>
      <c r="K179" s="10">
        <v>0</v>
      </c>
      <c r="L179" s="10">
        <v>1</v>
      </c>
      <c r="M179" s="10">
        <f t="shared" si="2"/>
        <v>71</v>
      </c>
      <c r="N179" s="10"/>
    </row>
    <row r="180" spans="1:14" s="4" customFormat="1" ht="13.2" x14ac:dyDescent="0.25">
      <c r="A180" s="1" t="s">
        <v>303</v>
      </c>
      <c r="B180" s="1" t="s">
        <v>107</v>
      </c>
      <c r="C180" s="6">
        <v>2</v>
      </c>
      <c r="D180" s="6"/>
      <c r="E180" s="7">
        <v>7</v>
      </c>
      <c r="F180" s="7">
        <v>8</v>
      </c>
      <c r="G180" s="8">
        <v>6</v>
      </c>
      <c r="H180" s="9">
        <v>3</v>
      </c>
      <c r="I180" s="18">
        <v>6</v>
      </c>
      <c r="J180" s="19">
        <v>24</v>
      </c>
      <c r="K180" s="10">
        <v>59</v>
      </c>
      <c r="L180" s="10">
        <v>39</v>
      </c>
      <c r="M180" s="10">
        <f t="shared" si="2"/>
        <v>154</v>
      </c>
      <c r="N180" s="10"/>
    </row>
    <row r="181" spans="1:14" s="4" customFormat="1" ht="13.2" x14ac:dyDescent="0.25">
      <c r="A181" s="1" t="s">
        <v>303</v>
      </c>
      <c r="B181" s="1" t="s">
        <v>148</v>
      </c>
      <c r="C181" s="6"/>
      <c r="D181" s="6">
        <v>19</v>
      </c>
      <c r="E181" s="7"/>
      <c r="F181" s="7"/>
      <c r="G181" s="8">
        <v>0</v>
      </c>
      <c r="H181" s="9">
        <v>0</v>
      </c>
      <c r="I181" s="18">
        <v>0</v>
      </c>
      <c r="J181" s="19">
        <v>0</v>
      </c>
      <c r="K181" s="10">
        <v>1</v>
      </c>
      <c r="L181" s="10">
        <v>1</v>
      </c>
      <c r="M181" s="10">
        <f t="shared" si="2"/>
        <v>21</v>
      </c>
      <c r="N181" s="10"/>
    </row>
    <row r="182" spans="1:14" s="4" customFormat="1" ht="13.2" x14ac:dyDescent="0.25">
      <c r="A182" s="1" t="s">
        <v>303</v>
      </c>
      <c r="B182" s="1" t="s">
        <v>201</v>
      </c>
      <c r="C182" s="6">
        <v>0</v>
      </c>
      <c r="D182" s="6">
        <v>0</v>
      </c>
      <c r="E182" s="7">
        <v>0</v>
      </c>
      <c r="F182" s="7"/>
      <c r="G182" s="8">
        <v>1</v>
      </c>
      <c r="H182" s="9">
        <v>0</v>
      </c>
      <c r="I182" s="18">
        <v>1</v>
      </c>
      <c r="J182" s="19">
        <v>1</v>
      </c>
      <c r="K182" s="10">
        <v>0</v>
      </c>
      <c r="L182" s="10">
        <v>3</v>
      </c>
      <c r="M182" s="10">
        <f t="shared" si="2"/>
        <v>6</v>
      </c>
      <c r="N182" s="10"/>
    </row>
    <row r="183" spans="1:14" s="4" customFormat="1" ht="13.2" x14ac:dyDescent="0.25">
      <c r="A183" s="1" t="s">
        <v>303</v>
      </c>
      <c r="B183" s="1" t="s">
        <v>208</v>
      </c>
      <c r="C183" s="6">
        <v>0</v>
      </c>
      <c r="D183" s="6"/>
      <c r="E183" s="7"/>
      <c r="F183" s="7">
        <v>3</v>
      </c>
      <c r="G183" s="8">
        <v>0</v>
      </c>
      <c r="H183" s="9">
        <v>8</v>
      </c>
      <c r="I183" s="18">
        <v>1</v>
      </c>
      <c r="J183" s="19">
        <v>2</v>
      </c>
      <c r="K183" s="10">
        <v>2</v>
      </c>
      <c r="L183" s="10">
        <v>0</v>
      </c>
      <c r="M183" s="10">
        <f t="shared" si="2"/>
        <v>16</v>
      </c>
      <c r="N183" s="10"/>
    </row>
    <row r="184" spans="1:14" s="4" customFormat="1" ht="13.2" x14ac:dyDescent="0.25">
      <c r="A184" s="1" t="s">
        <v>303</v>
      </c>
      <c r="B184" s="1" t="s">
        <v>213</v>
      </c>
      <c r="C184" s="31">
        <v>50</v>
      </c>
      <c r="D184" s="31">
        <v>70</v>
      </c>
      <c r="E184" s="32"/>
      <c r="F184" s="32">
        <v>100</v>
      </c>
      <c r="G184" s="33">
        <v>100</v>
      </c>
      <c r="H184" s="34">
        <v>100</v>
      </c>
      <c r="I184" s="35">
        <v>100</v>
      </c>
      <c r="J184" s="36">
        <v>100</v>
      </c>
      <c r="K184" s="37">
        <v>80</v>
      </c>
      <c r="L184" s="10">
        <v>55</v>
      </c>
      <c r="M184" s="37">
        <f t="shared" si="2"/>
        <v>755</v>
      </c>
      <c r="N184" s="10"/>
    </row>
    <row r="185" spans="1:14" s="4" customFormat="1" ht="13.2" x14ac:dyDescent="0.25">
      <c r="A185" s="1" t="s">
        <v>303</v>
      </c>
      <c r="B185" s="1" t="s">
        <v>228</v>
      </c>
      <c r="C185" s="6"/>
      <c r="D185" s="6"/>
      <c r="E185" s="7">
        <v>7</v>
      </c>
      <c r="F185" s="7">
        <v>15</v>
      </c>
      <c r="G185" s="8">
        <v>3</v>
      </c>
      <c r="H185" s="9">
        <v>0</v>
      </c>
      <c r="I185" s="18">
        <v>30</v>
      </c>
      <c r="J185" s="19">
        <v>13</v>
      </c>
      <c r="K185" s="10">
        <v>1</v>
      </c>
      <c r="L185" s="10">
        <v>0</v>
      </c>
      <c r="M185" s="10">
        <f t="shared" si="2"/>
        <v>69</v>
      </c>
      <c r="N185" s="10"/>
    </row>
    <row r="186" spans="1:14" s="4" customFormat="1" ht="13.2" x14ac:dyDescent="0.25">
      <c r="A186" s="1" t="s">
        <v>303</v>
      </c>
      <c r="B186" s="1" t="s">
        <v>272</v>
      </c>
      <c r="C186" s="6">
        <v>6</v>
      </c>
      <c r="D186" s="6">
        <v>16</v>
      </c>
      <c r="E186" s="7"/>
      <c r="F186" s="7">
        <v>10</v>
      </c>
      <c r="G186" s="8">
        <v>9</v>
      </c>
      <c r="H186" s="9">
        <v>0</v>
      </c>
      <c r="I186" s="18">
        <v>7</v>
      </c>
      <c r="J186" s="19">
        <v>8</v>
      </c>
      <c r="K186" s="10">
        <v>3</v>
      </c>
      <c r="L186" s="10">
        <v>1</v>
      </c>
      <c r="M186" s="10">
        <f t="shared" si="2"/>
        <v>60</v>
      </c>
      <c r="N186" s="10"/>
    </row>
    <row r="187" spans="1:14" s="4" customFormat="1" ht="13.2" x14ac:dyDescent="0.25">
      <c r="A187" s="1" t="s">
        <v>304</v>
      </c>
      <c r="B187" s="1" t="s">
        <v>14</v>
      </c>
      <c r="C187" s="6"/>
      <c r="D187" s="6">
        <v>0</v>
      </c>
      <c r="E187" s="7">
        <v>0</v>
      </c>
      <c r="F187" s="7">
        <v>3</v>
      </c>
      <c r="G187" s="8">
        <v>1</v>
      </c>
      <c r="H187" s="9">
        <v>0</v>
      </c>
      <c r="I187" s="18"/>
      <c r="J187" s="19">
        <v>0</v>
      </c>
      <c r="K187" s="10">
        <v>0</v>
      </c>
      <c r="L187" s="10">
        <v>1</v>
      </c>
      <c r="M187" s="10">
        <f t="shared" si="2"/>
        <v>5</v>
      </c>
      <c r="N187" s="10"/>
    </row>
    <row r="188" spans="1:14" s="4" customFormat="1" ht="13.2" x14ac:dyDescent="0.25">
      <c r="A188" s="1" t="s">
        <v>304</v>
      </c>
      <c r="B188" s="1" t="s">
        <v>31</v>
      </c>
      <c r="C188" s="6"/>
      <c r="D188" s="6">
        <v>0</v>
      </c>
      <c r="E188" s="7"/>
      <c r="F188" s="7">
        <v>1</v>
      </c>
      <c r="G188" s="8">
        <v>2</v>
      </c>
      <c r="H188" s="9">
        <v>3</v>
      </c>
      <c r="I188" s="18">
        <v>0</v>
      </c>
      <c r="J188" s="19">
        <v>0</v>
      </c>
      <c r="K188" s="10">
        <v>1</v>
      </c>
      <c r="L188" s="10" t="s">
        <v>321</v>
      </c>
      <c r="M188" s="10">
        <f t="shared" si="2"/>
        <v>7</v>
      </c>
      <c r="N188" s="10"/>
    </row>
    <row r="189" spans="1:14" s="4" customFormat="1" ht="13.2" x14ac:dyDescent="0.25">
      <c r="A189" s="1" t="s">
        <v>304</v>
      </c>
      <c r="B189" s="1" t="s">
        <v>134</v>
      </c>
      <c r="C189" s="6">
        <v>3</v>
      </c>
      <c r="D189" s="6"/>
      <c r="E189" s="7"/>
      <c r="F189" s="7">
        <v>1</v>
      </c>
      <c r="G189" s="8">
        <v>0</v>
      </c>
      <c r="H189" s="9">
        <v>0</v>
      </c>
      <c r="I189" s="18">
        <v>0</v>
      </c>
      <c r="J189" s="19">
        <v>12</v>
      </c>
      <c r="K189" s="10">
        <v>0</v>
      </c>
      <c r="L189" s="10">
        <v>2</v>
      </c>
      <c r="M189" s="10">
        <f t="shared" si="2"/>
        <v>18</v>
      </c>
      <c r="N189" s="10"/>
    </row>
    <row r="190" spans="1:14" s="4" customFormat="1" ht="13.2" x14ac:dyDescent="0.25">
      <c r="A190" s="1" t="s">
        <v>304</v>
      </c>
      <c r="B190" s="1" t="s">
        <v>138</v>
      </c>
      <c r="C190" s="6">
        <v>2</v>
      </c>
      <c r="D190" s="6">
        <v>5</v>
      </c>
      <c r="E190" s="7">
        <v>2</v>
      </c>
      <c r="F190" s="7">
        <v>1</v>
      </c>
      <c r="G190" s="8">
        <v>0</v>
      </c>
      <c r="H190" s="9">
        <v>1</v>
      </c>
      <c r="I190" s="18">
        <v>1</v>
      </c>
      <c r="J190" s="19">
        <v>2</v>
      </c>
      <c r="K190" s="10">
        <v>0</v>
      </c>
      <c r="L190" s="10" t="s">
        <v>321</v>
      </c>
      <c r="M190" s="10">
        <f t="shared" si="2"/>
        <v>14</v>
      </c>
      <c r="N190" s="10"/>
    </row>
    <row r="191" spans="1:14" s="4" customFormat="1" ht="13.2" x14ac:dyDescent="0.25">
      <c r="A191" s="1" t="s">
        <v>304</v>
      </c>
      <c r="B191" s="1" t="s">
        <v>156</v>
      </c>
      <c r="C191" s="6"/>
      <c r="D191" s="6">
        <v>0</v>
      </c>
      <c r="E191" s="7"/>
      <c r="F191" s="7"/>
      <c r="G191" s="8"/>
      <c r="H191" s="9">
        <v>0</v>
      </c>
      <c r="I191" s="18"/>
      <c r="J191" s="19">
        <v>1</v>
      </c>
      <c r="K191" s="10">
        <v>1</v>
      </c>
      <c r="L191" s="10">
        <v>0</v>
      </c>
      <c r="M191" s="10">
        <f t="shared" si="2"/>
        <v>2</v>
      </c>
      <c r="N191" s="10"/>
    </row>
    <row r="192" spans="1:14" s="4" customFormat="1" ht="13.2" x14ac:dyDescent="0.25">
      <c r="A192" s="1" t="s">
        <v>304</v>
      </c>
      <c r="B192" s="1" t="s">
        <v>159</v>
      </c>
      <c r="C192" s="6">
        <v>2</v>
      </c>
      <c r="D192" s="6"/>
      <c r="E192" s="7">
        <v>0</v>
      </c>
      <c r="F192" s="7"/>
      <c r="G192" s="8">
        <v>4</v>
      </c>
      <c r="H192" s="9">
        <v>0</v>
      </c>
      <c r="I192" s="18">
        <v>1</v>
      </c>
      <c r="J192" s="19">
        <v>2</v>
      </c>
      <c r="K192" s="10">
        <v>0</v>
      </c>
      <c r="L192" s="10">
        <v>0</v>
      </c>
      <c r="M192" s="10">
        <f t="shared" si="2"/>
        <v>9</v>
      </c>
      <c r="N192" s="10"/>
    </row>
    <row r="193" spans="1:14" s="4" customFormat="1" ht="13.2" x14ac:dyDescent="0.25">
      <c r="A193" s="1" t="s">
        <v>304</v>
      </c>
      <c r="B193" s="1" t="s">
        <v>178</v>
      </c>
      <c r="C193" s="6"/>
      <c r="D193" s="6">
        <v>3</v>
      </c>
      <c r="E193" s="7">
        <v>2</v>
      </c>
      <c r="F193" s="7">
        <v>0</v>
      </c>
      <c r="G193" s="8">
        <v>0</v>
      </c>
      <c r="H193" s="9">
        <v>4</v>
      </c>
      <c r="I193" s="18">
        <v>0</v>
      </c>
      <c r="J193" s="19">
        <v>0</v>
      </c>
      <c r="K193" s="10">
        <v>0</v>
      </c>
      <c r="L193" s="10">
        <v>1</v>
      </c>
      <c r="M193" s="10">
        <f t="shared" si="2"/>
        <v>10</v>
      </c>
      <c r="N193" s="10"/>
    </row>
    <row r="194" spans="1:14" s="4" customFormat="1" ht="13.2" x14ac:dyDescent="0.25">
      <c r="A194" s="1" t="s">
        <v>304</v>
      </c>
      <c r="B194" s="1" t="s">
        <v>188</v>
      </c>
      <c r="C194" s="6">
        <v>2</v>
      </c>
      <c r="D194" s="6">
        <v>4</v>
      </c>
      <c r="E194" s="7"/>
      <c r="F194" s="7">
        <v>0</v>
      </c>
      <c r="G194" s="8">
        <v>16</v>
      </c>
      <c r="H194" s="9">
        <v>5</v>
      </c>
      <c r="I194" s="18">
        <v>1</v>
      </c>
      <c r="J194" s="19">
        <v>25</v>
      </c>
      <c r="K194" s="10">
        <v>103</v>
      </c>
      <c r="L194" s="10">
        <v>121</v>
      </c>
      <c r="M194" s="10">
        <f t="shared" si="2"/>
        <v>277</v>
      </c>
      <c r="N194" s="10"/>
    </row>
    <row r="195" spans="1:14" s="4" customFormat="1" ht="13.2" x14ac:dyDescent="0.25">
      <c r="A195" s="1" t="s">
        <v>304</v>
      </c>
      <c r="B195" s="1" t="s">
        <v>196</v>
      </c>
      <c r="C195" s="6">
        <v>0</v>
      </c>
      <c r="D195" s="6">
        <v>3</v>
      </c>
      <c r="E195" s="7">
        <v>2</v>
      </c>
      <c r="F195" s="7"/>
      <c r="G195" s="8">
        <v>1</v>
      </c>
      <c r="H195" s="9">
        <v>0</v>
      </c>
      <c r="I195" s="18">
        <v>0</v>
      </c>
      <c r="J195" s="19">
        <v>1</v>
      </c>
      <c r="K195" s="10">
        <v>0</v>
      </c>
      <c r="L195" s="10" t="s">
        <v>321</v>
      </c>
      <c r="M195" s="10">
        <f t="shared" ref="M195:M258" si="3">SUM(C195:L195)</f>
        <v>7</v>
      </c>
      <c r="N195" s="10"/>
    </row>
    <row r="196" spans="1:14" s="4" customFormat="1" ht="13.2" x14ac:dyDescent="0.25">
      <c r="A196" s="1" t="s">
        <v>304</v>
      </c>
      <c r="B196" s="1" t="s">
        <v>202</v>
      </c>
      <c r="C196" s="6">
        <v>0</v>
      </c>
      <c r="D196" s="6">
        <v>4</v>
      </c>
      <c r="E196" s="7">
        <v>6</v>
      </c>
      <c r="F196" s="7">
        <v>7</v>
      </c>
      <c r="G196" s="8">
        <v>13</v>
      </c>
      <c r="H196" s="9">
        <v>5</v>
      </c>
      <c r="I196" s="18">
        <v>3</v>
      </c>
      <c r="J196" s="19">
        <v>15</v>
      </c>
      <c r="K196" s="10">
        <v>9</v>
      </c>
      <c r="L196" s="10">
        <v>27</v>
      </c>
      <c r="M196" s="10">
        <f t="shared" si="3"/>
        <v>89</v>
      </c>
      <c r="N196" s="10"/>
    </row>
    <row r="197" spans="1:14" s="4" customFormat="1" ht="13.2" x14ac:dyDescent="0.25">
      <c r="A197" s="1" t="s">
        <v>304</v>
      </c>
      <c r="B197" s="1" t="s">
        <v>240</v>
      </c>
      <c r="C197" s="6"/>
      <c r="D197" s="6"/>
      <c r="E197" s="7"/>
      <c r="F197" s="7">
        <v>126</v>
      </c>
      <c r="G197" s="8"/>
      <c r="H197" s="9">
        <v>26</v>
      </c>
      <c r="I197" s="18">
        <v>30</v>
      </c>
      <c r="J197" s="19">
        <v>20</v>
      </c>
      <c r="K197" s="10">
        <v>21</v>
      </c>
      <c r="L197" s="10">
        <v>110</v>
      </c>
      <c r="M197" s="10">
        <f t="shared" si="3"/>
        <v>333</v>
      </c>
      <c r="N197" s="10"/>
    </row>
    <row r="198" spans="1:14" s="4" customFormat="1" ht="13.2" x14ac:dyDescent="0.25">
      <c r="A198" s="1" t="s">
        <v>304</v>
      </c>
      <c r="B198" s="1" t="s">
        <v>255</v>
      </c>
      <c r="C198" s="6">
        <v>5</v>
      </c>
      <c r="D198" s="6">
        <v>49</v>
      </c>
      <c r="E198" s="7">
        <v>0</v>
      </c>
      <c r="F198" s="7">
        <v>8</v>
      </c>
      <c r="G198" s="8">
        <v>5</v>
      </c>
      <c r="H198" s="9">
        <v>4</v>
      </c>
      <c r="I198" s="18">
        <v>3</v>
      </c>
      <c r="J198" s="19">
        <v>5</v>
      </c>
      <c r="K198" s="10">
        <v>4</v>
      </c>
      <c r="L198" s="10">
        <v>4</v>
      </c>
      <c r="M198" s="10">
        <f t="shared" si="3"/>
        <v>87</v>
      </c>
      <c r="N198" s="10"/>
    </row>
    <row r="199" spans="1:14" s="4" customFormat="1" ht="13.2" x14ac:dyDescent="0.25">
      <c r="A199" s="1" t="s">
        <v>304</v>
      </c>
      <c r="B199" s="1" t="s">
        <v>257</v>
      </c>
      <c r="C199" s="6">
        <v>15</v>
      </c>
      <c r="D199" s="6"/>
      <c r="E199" s="7">
        <v>3</v>
      </c>
      <c r="F199" s="7">
        <v>0</v>
      </c>
      <c r="G199" s="8">
        <v>1</v>
      </c>
      <c r="H199" s="9">
        <v>8</v>
      </c>
      <c r="I199" s="18">
        <v>2</v>
      </c>
      <c r="J199" s="19">
        <v>0</v>
      </c>
      <c r="K199" s="10">
        <v>4</v>
      </c>
      <c r="L199" s="10" t="s">
        <v>321</v>
      </c>
      <c r="M199" s="10">
        <f t="shared" si="3"/>
        <v>33</v>
      </c>
      <c r="N199" s="10"/>
    </row>
    <row r="200" spans="1:14" s="4" customFormat="1" ht="13.2" x14ac:dyDescent="0.25">
      <c r="A200" s="1" t="s">
        <v>304</v>
      </c>
      <c r="B200" s="1" t="s">
        <v>261</v>
      </c>
      <c r="C200" s="6">
        <v>2</v>
      </c>
      <c r="D200" s="6">
        <v>2</v>
      </c>
      <c r="E200" s="7">
        <v>3</v>
      </c>
      <c r="F200" s="7">
        <v>14</v>
      </c>
      <c r="G200" s="8">
        <v>7</v>
      </c>
      <c r="H200" s="9">
        <v>3</v>
      </c>
      <c r="I200" s="18">
        <v>6</v>
      </c>
      <c r="J200" s="19">
        <v>2</v>
      </c>
      <c r="K200" s="10">
        <v>0</v>
      </c>
      <c r="L200" s="10">
        <v>0</v>
      </c>
      <c r="M200" s="10">
        <f t="shared" si="3"/>
        <v>39</v>
      </c>
      <c r="N200" s="10"/>
    </row>
    <row r="201" spans="1:14" s="4" customFormat="1" ht="13.2" x14ac:dyDescent="0.25">
      <c r="A201" s="1" t="s">
        <v>304</v>
      </c>
      <c r="B201" s="1" t="s">
        <v>273</v>
      </c>
      <c r="C201" s="6"/>
      <c r="D201" s="6"/>
      <c r="E201" s="7"/>
      <c r="F201" s="7">
        <v>16</v>
      </c>
      <c r="G201" s="8">
        <v>8</v>
      </c>
      <c r="H201" s="9">
        <v>4</v>
      </c>
      <c r="I201" s="18">
        <v>0</v>
      </c>
      <c r="J201" s="19">
        <v>0</v>
      </c>
      <c r="K201" s="10">
        <v>1</v>
      </c>
      <c r="L201" s="10">
        <v>1</v>
      </c>
      <c r="M201" s="10">
        <f t="shared" si="3"/>
        <v>30</v>
      </c>
      <c r="N201" s="10"/>
    </row>
    <row r="202" spans="1:14" s="4" customFormat="1" ht="13.2" x14ac:dyDescent="0.25">
      <c r="A202" s="1" t="s">
        <v>305</v>
      </c>
      <c r="B202" s="1" t="s">
        <v>82</v>
      </c>
      <c r="C202" s="6">
        <v>5</v>
      </c>
      <c r="D202" s="6">
        <v>0</v>
      </c>
      <c r="E202" s="7"/>
      <c r="F202" s="7"/>
      <c r="G202" s="8">
        <v>30</v>
      </c>
      <c r="H202" s="9">
        <v>7</v>
      </c>
      <c r="I202" s="18">
        <v>8</v>
      </c>
      <c r="J202" s="19">
        <v>4</v>
      </c>
      <c r="K202" s="10">
        <v>7</v>
      </c>
      <c r="L202" s="10">
        <v>17</v>
      </c>
      <c r="M202" s="10">
        <f t="shared" si="3"/>
        <v>78</v>
      </c>
      <c r="N202" s="10"/>
    </row>
    <row r="203" spans="1:14" s="4" customFormat="1" ht="13.2" x14ac:dyDescent="0.25">
      <c r="A203" s="1" t="s">
        <v>305</v>
      </c>
      <c r="B203" s="1" t="s">
        <v>105</v>
      </c>
      <c r="C203" s="6"/>
      <c r="D203" s="6"/>
      <c r="E203" s="7"/>
      <c r="F203" s="7"/>
      <c r="G203" s="8">
        <v>1</v>
      </c>
      <c r="H203" s="9">
        <v>0</v>
      </c>
      <c r="I203" s="18">
        <v>0</v>
      </c>
      <c r="J203" s="19">
        <v>0</v>
      </c>
      <c r="K203" s="10" t="s">
        <v>321</v>
      </c>
      <c r="L203" s="10">
        <v>14</v>
      </c>
      <c r="M203" s="10">
        <f t="shared" si="3"/>
        <v>15</v>
      </c>
      <c r="N203" s="10"/>
    </row>
    <row r="204" spans="1:14" s="4" customFormat="1" ht="13.2" x14ac:dyDescent="0.25">
      <c r="A204" s="1" t="s">
        <v>305</v>
      </c>
      <c r="B204" s="1" t="s">
        <v>193</v>
      </c>
      <c r="C204" s="6">
        <v>146</v>
      </c>
      <c r="D204" s="6">
        <v>81</v>
      </c>
      <c r="E204" s="7">
        <v>45</v>
      </c>
      <c r="F204" s="7"/>
      <c r="G204" s="8">
        <v>2</v>
      </c>
      <c r="H204" s="9">
        <v>0</v>
      </c>
      <c r="I204" s="18">
        <v>0</v>
      </c>
      <c r="J204" s="19">
        <v>144</v>
      </c>
      <c r="K204" s="10">
        <v>90</v>
      </c>
      <c r="L204" s="10">
        <v>23</v>
      </c>
      <c r="M204" s="10">
        <f t="shared" si="3"/>
        <v>531</v>
      </c>
      <c r="N204" s="10"/>
    </row>
    <row r="205" spans="1:14" s="4" customFormat="1" ht="13.2" x14ac:dyDescent="0.25">
      <c r="A205" s="1" t="s">
        <v>305</v>
      </c>
      <c r="B205" s="1" t="s">
        <v>207</v>
      </c>
      <c r="C205" s="6">
        <v>0</v>
      </c>
      <c r="D205" s="6"/>
      <c r="E205" s="7">
        <v>15</v>
      </c>
      <c r="F205" s="7">
        <v>14</v>
      </c>
      <c r="G205" s="8">
        <v>11</v>
      </c>
      <c r="H205" s="9">
        <v>26</v>
      </c>
      <c r="I205" s="18">
        <v>14</v>
      </c>
      <c r="J205" s="19">
        <v>8</v>
      </c>
      <c r="K205" s="10">
        <v>54</v>
      </c>
      <c r="L205" s="10">
        <v>5</v>
      </c>
      <c r="M205" s="10">
        <f t="shared" si="3"/>
        <v>147</v>
      </c>
      <c r="N205" s="10"/>
    </row>
    <row r="206" spans="1:14" s="4" customFormat="1" ht="13.2" x14ac:dyDescent="0.25">
      <c r="A206" s="1" t="s">
        <v>305</v>
      </c>
      <c r="B206" s="1" t="s">
        <v>224</v>
      </c>
      <c r="C206" s="6"/>
      <c r="D206" s="6">
        <v>2</v>
      </c>
      <c r="E206" s="7"/>
      <c r="F206" s="7">
        <v>4</v>
      </c>
      <c r="G206" s="8">
        <v>1</v>
      </c>
      <c r="H206" s="9">
        <v>1</v>
      </c>
      <c r="I206" s="18">
        <v>5</v>
      </c>
      <c r="J206" s="19">
        <v>32</v>
      </c>
      <c r="K206" s="10">
        <v>5</v>
      </c>
      <c r="L206" s="10">
        <v>10</v>
      </c>
      <c r="M206" s="10">
        <f t="shared" si="3"/>
        <v>60</v>
      </c>
      <c r="N206" s="10"/>
    </row>
    <row r="207" spans="1:14" s="4" customFormat="1" ht="13.2" x14ac:dyDescent="0.25">
      <c r="A207" s="1" t="s">
        <v>305</v>
      </c>
      <c r="B207" s="1" t="s">
        <v>270</v>
      </c>
      <c r="C207" s="6">
        <v>2</v>
      </c>
      <c r="D207" s="6">
        <v>10</v>
      </c>
      <c r="E207" s="7">
        <v>9</v>
      </c>
      <c r="F207" s="7"/>
      <c r="G207" s="8">
        <v>7</v>
      </c>
      <c r="H207" s="9">
        <v>1</v>
      </c>
      <c r="I207" s="18">
        <v>2</v>
      </c>
      <c r="J207" s="19">
        <v>0</v>
      </c>
      <c r="K207" s="10">
        <v>2</v>
      </c>
      <c r="L207" s="10">
        <v>4</v>
      </c>
      <c r="M207" s="10">
        <f t="shared" si="3"/>
        <v>37</v>
      </c>
      <c r="N207" s="10"/>
    </row>
    <row r="208" spans="1:14" s="4" customFormat="1" ht="13.2" x14ac:dyDescent="0.25">
      <c r="A208" s="1" t="s">
        <v>305</v>
      </c>
      <c r="B208" s="1" t="s">
        <v>285</v>
      </c>
      <c r="C208" s="6"/>
      <c r="D208" s="6"/>
      <c r="E208" s="7">
        <v>7</v>
      </c>
      <c r="F208" s="7"/>
      <c r="G208" s="8">
        <v>0</v>
      </c>
      <c r="H208" s="9">
        <v>13</v>
      </c>
      <c r="I208" s="18">
        <v>3</v>
      </c>
      <c r="J208" s="19">
        <v>0</v>
      </c>
      <c r="K208" s="10">
        <v>1</v>
      </c>
      <c r="L208" s="10">
        <v>9</v>
      </c>
      <c r="M208" s="10">
        <f t="shared" si="3"/>
        <v>33</v>
      </c>
      <c r="N208" s="10"/>
    </row>
    <row r="209" spans="1:14" s="4" customFormat="1" ht="13.2" x14ac:dyDescent="0.25">
      <c r="A209" s="1" t="s">
        <v>306</v>
      </c>
      <c r="B209" s="1" t="s">
        <v>6</v>
      </c>
      <c r="C209" s="6">
        <v>1</v>
      </c>
      <c r="D209" s="6"/>
      <c r="E209" s="7">
        <v>10</v>
      </c>
      <c r="F209" s="7">
        <v>4</v>
      </c>
      <c r="G209" s="8">
        <v>8</v>
      </c>
      <c r="H209" s="9">
        <v>0</v>
      </c>
      <c r="I209" s="18">
        <v>0</v>
      </c>
      <c r="J209" s="19">
        <v>14</v>
      </c>
      <c r="K209" s="10">
        <v>13</v>
      </c>
      <c r="L209" s="10">
        <v>3</v>
      </c>
      <c r="M209" s="10">
        <f t="shared" si="3"/>
        <v>53</v>
      </c>
      <c r="N209" s="10"/>
    </row>
    <row r="210" spans="1:14" s="4" customFormat="1" ht="13.2" x14ac:dyDescent="0.25">
      <c r="A210" s="1" t="s">
        <v>306</v>
      </c>
      <c r="B210" s="1" t="s">
        <v>40</v>
      </c>
      <c r="C210" s="6"/>
      <c r="D210" s="6"/>
      <c r="E210" s="7">
        <v>2</v>
      </c>
      <c r="F210" s="7">
        <v>0</v>
      </c>
      <c r="G210" s="8">
        <v>4</v>
      </c>
      <c r="H210" s="9">
        <v>0</v>
      </c>
      <c r="I210" s="18">
        <v>0</v>
      </c>
      <c r="J210" s="19">
        <v>13</v>
      </c>
      <c r="K210" s="10">
        <v>12</v>
      </c>
      <c r="L210" s="10">
        <v>16</v>
      </c>
      <c r="M210" s="10">
        <f t="shared" si="3"/>
        <v>47</v>
      </c>
      <c r="N210" s="10"/>
    </row>
    <row r="211" spans="1:14" s="4" customFormat="1" ht="13.2" x14ac:dyDescent="0.25">
      <c r="A211" s="1" t="s">
        <v>306</v>
      </c>
      <c r="B211" s="1" t="s">
        <v>64</v>
      </c>
      <c r="C211" s="6">
        <v>8</v>
      </c>
      <c r="D211" s="6">
        <v>2</v>
      </c>
      <c r="E211" s="7">
        <v>3</v>
      </c>
      <c r="F211" s="7">
        <v>2</v>
      </c>
      <c r="G211" s="8">
        <v>24</v>
      </c>
      <c r="H211" s="9">
        <v>30</v>
      </c>
      <c r="I211" s="18">
        <v>60</v>
      </c>
      <c r="J211" s="19">
        <v>68</v>
      </c>
      <c r="K211" s="10">
        <v>24</v>
      </c>
      <c r="L211" s="10">
        <v>13</v>
      </c>
      <c r="M211" s="10">
        <f t="shared" si="3"/>
        <v>234</v>
      </c>
      <c r="N211" s="10"/>
    </row>
    <row r="212" spans="1:14" s="4" customFormat="1" ht="13.2" x14ac:dyDescent="0.25">
      <c r="A212" s="1" t="s">
        <v>306</v>
      </c>
      <c r="B212" s="1" t="s">
        <v>111</v>
      </c>
      <c r="C212" s="6">
        <v>1</v>
      </c>
      <c r="D212" s="6"/>
      <c r="E212" s="7"/>
      <c r="F212" s="7">
        <v>12</v>
      </c>
      <c r="G212" s="8">
        <v>7</v>
      </c>
      <c r="H212" s="9">
        <v>0</v>
      </c>
      <c r="I212" s="18">
        <v>0</v>
      </c>
      <c r="J212" s="19">
        <v>4</v>
      </c>
      <c r="K212" s="10">
        <v>1</v>
      </c>
      <c r="L212" s="10">
        <v>2</v>
      </c>
      <c r="M212" s="10">
        <f t="shared" si="3"/>
        <v>27</v>
      </c>
      <c r="N212" s="10"/>
    </row>
    <row r="213" spans="1:14" s="4" customFormat="1" ht="13.2" x14ac:dyDescent="0.25">
      <c r="A213" s="1" t="s">
        <v>306</v>
      </c>
      <c r="B213" s="1" t="s">
        <v>114</v>
      </c>
      <c r="C213" s="6">
        <v>4</v>
      </c>
      <c r="D213" s="6"/>
      <c r="E213" s="7">
        <v>2</v>
      </c>
      <c r="F213" s="7">
        <v>0</v>
      </c>
      <c r="G213" s="8">
        <v>2</v>
      </c>
      <c r="H213" s="9">
        <v>17</v>
      </c>
      <c r="I213" s="18">
        <v>13</v>
      </c>
      <c r="J213" s="19">
        <v>22</v>
      </c>
      <c r="K213" s="10">
        <v>73</v>
      </c>
      <c r="L213" s="10">
        <v>50</v>
      </c>
      <c r="M213" s="10">
        <f t="shared" si="3"/>
        <v>183</v>
      </c>
      <c r="N213" s="10"/>
    </row>
    <row r="214" spans="1:14" s="4" customFormat="1" ht="13.2" x14ac:dyDescent="0.25">
      <c r="A214" s="1" t="s">
        <v>306</v>
      </c>
      <c r="B214" s="1" t="s">
        <v>154</v>
      </c>
      <c r="C214" s="6"/>
      <c r="D214" s="6">
        <v>1</v>
      </c>
      <c r="E214" s="7">
        <v>2</v>
      </c>
      <c r="F214" s="7">
        <v>0</v>
      </c>
      <c r="G214" s="8">
        <v>7</v>
      </c>
      <c r="H214" s="9">
        <v>0</v>
      </c>
      <c r="I214" s="18">
        <v>0</v>
      </c>
      <c r="J214" s="19">
        <v>4</v>
      </c>
      <c r="K214" s="10">
        <v>4</v>
      </c>
      <c r="L214" s="10">
        <v>3</v>
      </c>
      <c r="M214" s="10">
        <f t="shared" si="3"/>
        <v>21</v>
      </c>
      <c r="N214" s="10"/>
    </row>
    <row r="215" spans="1:14" s="4" customFormat="1" ht="13.2" x14ac:dyDescent="0.25">
      <c r="A215" s="1" t="s">
        <v>306</v>
      </c>
      <c r="B215" s="1" t="s">
        <v>181</v>
      </c>
      <c r="C215" s="6">
        <v>51</v>
      </c>
      <c r="D215" s="6"/>
      <c r="E215" s="7">
        <v>2</v>
      </c>
      <c r="F215" s="7">
        <v>6</v>
      </c>
      <c r="G215" s="8">
        <v>3</v>
      </c>
      <c r="H215" s="9">
        <v>12</v>
      </c>
      <c r="I215" s="18">
        <v>2</v>
      </c>
      <c r="J215" s="19">
        <v>32</v>
      </c>
      <c r="K215" s="10">
        <v>2</v>
      </c>
      <c r="L215" s="10">
        <v>1</v>
      </c>
      <c r="M215" s="10">
        <f t="shared" si="3"/>
        <v>111</v>
      </c>
      <c r="N215" s="10"/>
    </row>
    <row r="216" spans="1:14" s="4" customFormat="1" ht="13.2" x14ac:dyDescent="0.25">
      <c r="A216" s="1" t="s">
        <v>306</v>
      </c>
      <c r="B216" s="1" t="s">
        <v>189</v>
      </c>
      <c r="C216" s="6">
        <v>1</v>
      </c>
      <c r="D216" s="6">
        <v>2</v>
      </c>
      <c r="E216" s="7"/>
      <c r="F216" s="7"/>
      <c r="G216" s="8">
        <v>3</v>
      </c>
      <c r="H216" s="9">
        <v>4</v>
      </c>
      <c r="I216" s="18">
        <v>10</v>
      </c>
      <c r="J216" s="19">
        <v>10</v>
      </c>
      <c r="K216" s="10">
        <v>27</v>
      </c>
      <c r="L216" s="10">
        <v>27</v>
      </c>
      <c r="M216" s="10">
        <f t="shared" si="3"/>
        <v>84</v>
      </c>
      <c r="N216" s="10"/>
    </row>
    <row r="217" spans="1:14" s="4" customFormat="1" ht="13.2" x14ac:dyDescent="0.25">
      <c r="A217" s="1" t="s">
        <v>306</v>
      </c>
      <c r="B217" s="1" t="s">
        <v>209</v>
      </c>
      <c r="C217" s="6"/>
      <c r="D217" s="6">
        <v>1</v>
      </c>
      <c r="E217" s="7">
        <v>1</v>
      </c>
      <c r="F217" s="7">
        <v>35</v>
      </c>
      <c r="G217" s="8">
        <v>0</v>
      </c>
      <c r="H217" s="9">
        <v>2</v>
      </c>
      <c r="I217" s="18">
        <v>0</v>
      </c>
      <c r="J217" s="19">
        <v>5</v>
      </c>
      <c r="K217" s="10">
        <v>34</v>
      </c>
      <c r="L217" s="10">
        <v>39</v>
      </c>
      <c r="M217" s="10">
        <f t="shared" si="3"/>
        <v>117</v>
      </c>
      <c r="N217" s="10"/>
    </row>
    <row r="218" spans="1:14" s="4" customFormat="1" ht="13.2" x14ac:dyDescent="0.25">
      <c r="A218" s="1" t="s">
        <v>306</v>
      </c>
      <c r="B218" s="1" t="s">
        <v>265</v>
      </c>
      <c r="C218" s="6"/>
      <c r="D218" s="6">
        <v>0</v>
      </c>
      <c r="E218" s="7">
        <v>10</v>
      </c>
      <c r="F218" s="7"/>
      <c r="G218" s="8"/>
      <c r="H218" s="9"/>
      <c r="I218" s="18">
        <v>15</v>
      </c>
      <c r="J218" s="19"/>
      <c r="K218" s="10">
        <v>10</v>
      </c>
      <c r="L218" s="10">
        <v>38</v>
      </c>
      <c r="M218" s="10">
        <f t="shared" si="3"/>
        <v>73</v>
      </c>
      <c r="N218" s="10"/>
    </row>
    <row r="219" spans="1:14" s="4" customFormat="1" ht="13.2" x14ac:dyDescent="0.25">
      <c r="A219" s="1" t="s">
        <v>307</v>
      </c>
      <c r="B219" s="1" t="s">
        <v>2</v>
      </c>
      <c r="C219" s="6">
        <v>0</v>
      </c>
      <c r="D219" s="6">
        <v>27</v>
      </c>
      <c r="E219" s="7"/>
      <c r="F219" s="7">
        <v>2</v>
      </c>
      <c r="G219" s="8">
        <v>15</v>
      </c>
      <c r="H219" s="9">
        <v>48</v>
      </c>
      <c r="I219" s="18">
        <v>21</v>
      </c>
      <c r="J219" s="19">
        <v>27</v>
      </c>
      <c r="K219" s="10">
        <v>87</v>
      </c>
      <c r="L219" s="10">
        <v>10</v>
      </c>
      <c r="M219" s="10">
        <f t="shared" si="3"/>
        <v>237</v>
      </c>
      <c r="N219" s="10"/>
    </row>
    <row r="220" spans="1:14" s="4" customFormat="1" ht="13.2" x14ac:dyDescent="0.25">
      <c r="A220" s="1" t="s">
        <v>307</v>
      </c>
      <c r="B220" s="1" t="s">
        <v>3</v>
      </c>
      <c r="C220" s="6">
        <v>1</v>
      </c>
      <c r="D220" s="6"/>
      <c r="E220" s="7"/>
      <c r="F220" s="7"/>
      <c r="G220" s="8"/>
      <c r="H220" s="9">
        <v>23</v>
      </c>
      <c r="I220" s="18">
        <v>23</v>
      </c>
      <c r="J220" s="19">
        <v>25</v>
      </c>
      <c r="K220" s="10">
        <v>8</v>
      </c>
      <c r="L220" s="10">
        <v>48</v>
      </c>
      <c r="M220" s="10">
        <f t="shared" si="3"/>
        <v>128</v>
      </c>
      <c r="N220" s="10"/>
    </row>
    <row r="221" spans="1:14" s="4" customFormat="1" ht="13.2" x14ac:dyDescent="0.25">
      <c r="A221" s="1" t="s">
        <v>307</v>
      </c>
      <c r="B221" s="1" t="s">
        <v>12</v>
      </c>
      <c r="C221" s="6"/>
      <c r="D221" s="6">
        <v>3</v>
      </c>
      <c r="E221" s="7">
        <v>1</v>
      </c>
      <c r="F221" s="7"/>
      <c r="G221" s="8">
        <v>5</v>
      </c>
      <c r="H221" s="9">
        <v>0</v>
      </c>
      <c r="I221" s="18">
        <v>2</v>
      </c>
      <c r="J221" s="19">
        <v>1</v>
      </c>
      <c r="K221" s="10">
        <v>2</v>
      </c>
      <c r="L221" s="10" t="s">
        <v>321</v>
      </c>
      <c r="M221" s="10">
        <f t="shared" si="3"/>
        <v>14</v>
      </c>
      <c r="N221" s="10"/>
    </row>
    <row r="222" spans="1:14" s="4" customFormat="1" ht="13.2" x14ac:dyDescent="0.25">
      <c r="A222" s="1" t="s">
        <v>307</v>
      </c>
      <c r="B222" s="1" t="s">
        <v>17</v>
      </c>
      <c r="C222" s="6">
        <v>5</v>
      </c>
      <c r="D222" s="6"/>
      <c r="E222" s="7"/>
      <c r="F222" s="7"/>
      <c r="G222" s="8">
        <v>6</v>
      </c>
      <c r="H222" s="9">
        <v>1</v>
      </c>
      <c r="I222" s="18">
        <v>14</v>
      </c>
      <c r="J222" s="19">
        <v>6</v>
      </c>
      <c r="K222" s="10">
        <v>37</v>
      </c>
      <c r="L222" s="10">
        <v>31</v>
      </c>
      <c r="M222" s="10">
        <f t="shared" si="3"/>
        <v>100</v>
      </c>
      <c r="N222" s="10"/>
    </row>
    <row r="223" spans="1:14" s="4" customFormat="1" ht="13.2" x14ac:dyDescent="0.25">
      <c r="A223" s="1" t="s">
        <v>307</v>
      </c>
      <c r="B223" s="1" t="s">
        <v>21</v>
      </c>
      <c r="C223" s="6">
        <v>30</v>
      </c>
      <c r="D223" s="6">
        <v>20</v>
      </c>
      <c r="E223" s="7"/>
      <c r="F223" s="7"/>
      <c r="G223" s="8">
        <v>38</v>
      </c>
      <c r="H223" s="9">
        <v>49</v>
      </c>
      <c r="I223" s="18">
        <v>75</v>
      </c>
      <c r="J223" s="19">
        <v>67</v>
      </c>
      <c r="K223" s="10">
        <v>38</v>
      </c>
      <c r="L223" s="10">
        <v>52</v>
      </c>
      <c r="M223" s="10">
        <f t="shared" si="3"/>
        <v>369</v>
      </c>
      <c r="N223" s="10"/>
    </row>
    <row r="224" spans="1:14" s="4" customFormat="1" ht="13.2" x14ac:dyDescent="0.25">
      <c r="A224" s="1" t="s">
        <v>307</v>
      </c>
      <c r="B224" s="1" t="s">
        <v>28</v>
      </c>
      <c r="C224" s="6">
        <v>3</v>
      </c>
      <c r="D224" s="6">
        <v>10</v>
      </c>
      <c r="E224" s="7"/>
      <c r="F224" s="7">
        <v>7</v>
      </c>
      <c r="G224" s="8">
        <v>0</v>
      </c>
      <c r="H224" s="9">
        <v>1</v>
      </c>
      <c r="I224" s="18">
        <v>2</v>
      </c>
      <c r="J224" s="19">
        <v>0</v>
      </c>
      <c r="K224" s="10">
        <v>5</v>
      </c>
      <c r="L224" s="10">
        <v>4</v>
      </c>
      <c r="M224" s="10">
        <f t="shared" si="3"/>
        <v>32</v>
      </c>
      <c r="N224" s="10"/>
    </row>
    <row r="225" spans="1:14" s="4" customFormat="1" ht="13.2" x14ac:dyDescent="0.25">
      <c r="A225" s="1" t="s">
        <v>307</v>
      </c>
      <c r="B225" s="1" t="s">
        <v>39</v>
      </c>
      <c r="C225" s="6"/>
      <c r="D225" s="6"/>
      <c r="E225" s="7"/>
      <c r="F225" s="7"/>
      <c r="G225" s="8">
        <v>0</v>
      </c>
      <c r="H225" s="9">
        <v>2</v>
      </c>
      <c r="I225" s="18"/>
      <c r="J225" s="19">
        <v>0</v>
      </c>
      <c r="K225" s="10">
        <v>15</v>
      </c>
      <c r="L225" s="10">
        <v>3</v>
      </c>
      <c r="M225" s="10">
        <f t="shared" si="3"/>
        <v>20</v>
      </c>
      <c r="N225" s="10"/>
    </row>
    <row r="226" spans="1:14" s="4" customFormat="1" ht="13.2" x14ac:dyDescent="0.25">
      <c r="A226" s="1" t="s">
        <v>307</v>
      </c>
      <c r="B226" s="1" t="s">
        <v>42</v>
      </c>
      <c r="C226" s="6">
        <v>4</v>
      </c>
      <c r="D226" s="6"/>
      <c r="E226" s="7"/>
      <c r="F226" s="7">
        <v>4</v>
      </c>
      <c r="G226" s="8">
        <v>9</v>
      </c>
      <c r="H226" s="9">
        <v>4</v>
      </c>
      <c r="I226" s="18">
        <v>21</v>
      </c>
      <c r="J226" s="19">
        <v>33</v>
      </c>
      <c r="K226" s="10">
        <v>20</v>
      </c>
      <c r="L226" s="10" t="s">
        <v>321</v>
      </c>
      <c r="M226" s="10">
        <f t="shared" si="3"/>
        <v>95</v>
      </c>
      <c r="N226" s="10"/>
    </row>
    <row r="227" spans="1:14" s="4" customFormat="1" ht="13.2" x14ac:dyDescent="0.25">
      <c r="A227" s="1" t="s">
        <v>307</v>
      </c>
      <c r="B227" s="1" t="s">
        <v>48</v>
      </c>
      <c r="C227" s="6">
        <v>0</v>
      </c>
      <c r="D227" s="6"/>
      <c r="E227" s="7"/>
      <c r="F227" s="7"/>
      <c r="G227" s="8">
        <v>0</v>
      </c>
      <c r="H227" s="9">
        <v>5</v>
      </c>
      <c r="I227" s="18">
        <v>1</v>
      </c>
      <c r="J227" s="19">
        <v>0</v>
      </c>
      <c r="K227" s="10">
        <v>0</v>
      </c>
      <c r="L227" s="10">
        <v>1</v>
      </c>
      <c r="M227" s="10">
        <f t="shared" si="3"/>
        <v>7</v>
      </c>
      <c r="N227" s="10"/>
    </row>
    <row r="228" spans="1:14" s="4" customFormat="1" ht="13.2" x14ac:dyDescent="0.25">
      <c r="A228" s="1" t="s">
        <v>307</v>
      </c>
      <c r="B228" s="1" t="s">
        <v>55</v>
      </c>
      <c r="C228" s="6">
        <v>0</v>
      </c>
      <c r="D228" s="6"/>
      <c r="E228" s="7"/>
      <c r="F228" s="7"/>
      <c r="G228" s="8">
        <v>1</v>
      </c>
      <c r="H228" s="9">
        <v>0</v>
      </c>
      <c r="I228" s="18">
        <v>0</v>
      </c>
      <c r="J228" s="19">
        <v>0</v>
      </c>
      <c r="K228" s="10">
        <v>0</v>
      </c>
      <c r="L228" s="10">
        <v>2</v>
      </c>
      <c r="M228" s="10">
        <f t="shared" si="3"/>
        <v>3</v>
      </c>
      <c r="N228" s="10"/>
    </row>
    <row r="229" spans="1:14" s="4" customFormat="1" ht="13.2" x14ac:dyDescent="0.25">
      <c r="A229" s="1" t="s">
        <v>307</v>
      </c>
      <c r="B229" s="1" t="s">
        <v>56</v>
      </c>
      <c r="C229" s="6">
        <v>1</v>
      </c>
      <c r="D229" s="6"/>
      <c r="E229" s="7"/>
      <c r="F229" s="7"/>
      <c r="G229" s="8">
        <v>0</v>
      </c>
      <c r="H229" s="9">
        <v>0</v>
      </c>
      <c r="I229" s="18">
        <v>0</v>
      </c>
      <c r="J229" s="19">
        <v>1</v>
      </c>
      <c r="K229" s="10">
        <v>3</v>
      </c>
      <c r="L229" s="10">
        <v>1</v>
      </c>
      <c r="M229" s="10">
        <f t="shared" si="3"/>
        <v>6</v>
      </c>
      <c r="N229" s="10"/>
    </row>
    <row r="230" spans="1:14" s="4" customFormat="1" ht="13.2" x14ac:dyDescent="0.25">
      <c r="A230" s="1" t="s">
        <v>307</v>
      </c>
      <c r="B230" s="1" t="s">
        <v>59</v>
      </c>
      <c r="C230" s="6">
        <v>20</v>
      </c>
      <c r="D230" s="6"/>
      <c r="E230" s="7"/>
      <c r="F230" s="7"/>
      <c r="G230" s="8">
        <v>84</v>
      </c>
      <c r="H230" s="9">
        <v>112</v>
      </c>
      <c r="I230" s="18">
        <v>90</v>
      </c>
      <c r="J230" s="19">
        <v>127</v>
      </c>
      <c r="K230" s="10">
        <v>239</v>
      </c>
      <c r="L230" s="10">
        <v>184</v>
      </c>
      <c r="M230" s="10">
        <f t="shared" si="3"/>
        <v>856</v>
      </c>
      <c r="N230" s="10"/>
    </row>
    <row r="231" spans="1:14" s="4" customFormat="1" ht="13.2" x14ac:dyDescent="0.25">
      <c r="A231" s="1" t="s">
        <v>307</v>
      </c>
      <c r="B231" s="1" t="s">
        <v>60</v>
      </c>
      <c r="C231" s="6"/>
      <c r="D231" s="6">
        <v>2</v>
      </c>
      <c r="E231" s="7">
        <v>0</v>
      </c>
      <c r="F231" s="7">
        <v>0</v>
      </c>
      <c r="G231" s="8"/>
      <c r="H231" s="9">
        <v>0</v>
      </c>
      <c r="I231" s="18">
        <v>0</v>
      </c>
      <c r="J231" s="19"/>
      <c r="K231" s="10">
        <v>26</v>
      </c>
      <c r="L231" s="10">
        <v>30</v>
      </c>
      <c r="M231" s="10">
        <f t="shared" si="3"/>
        <v>58</v>
      </c>
      <c r="N231" s="10"/>
    </row>
    <row r="232" spans="1:14" s="4" customFormat="1" ht="13.2" x14ac:dyDescent="0.25">
      <c r="A232" s="1" t="s">
        <v>307</v>
      </c>
      <c r="B232" s="1" t="s">
        <v>72</v>
      </c>
      <c r="C232" s="6"/>
      <c r="D232" s="6"/>
      <c r="E232" s="7"/>
      <c r="F232" s="7">
        <v>0</v>
      </c>
      <c r="G232" s="8">
        <v>0</v>
      </c>
      <c r="H232" s="9"/>
      <c r="I232" s="18"/>
      <c r="J232" s="19">
        <v>30</v>
      </c>
      <c r="K232" s="10">
        <v>95</v>
      </c>
      <c r="L232" s="10">
        <v>57</v>
      </c>
      <c r="M232" s="10">
        <f t="shared" si="3"/>
        <v>182</v>
      </c>
      <c r="N232" s="10"/>
    </row>
    <row r="233" spans="1:14" s="4" customFormat="1" ht="13.2" x14ac:dyDescent="0.25">
      <c r="A233" s="1" t="s">
        <v>307</v>
      </c>
      <c r="B233" s="1" t="s">
        <v>73</v>
      </c>
      <c r="C233" s="6">
        <v>3</v>
      </c>
      <c r="D233" s="6">
        <v>12</v>
      </c>
      <c r="E233" s="7"/>
      <c r="F233" s="7"/>
      <c r="G233" s="8">
        <v>2</v>
      </c>
      <c r="H233" s="9">
        <v>4</v>
      </c>
      <c r="I233" s="18">
        <v>0</v>
      </c>
      <c r="J233" s="19">
        <v>6</v>
      </c>
      <c r="K233" s="10">
        <v>9</v>
      </c>
      <c r="L233" s="10">
        <v>5</v>
      </c>
      <c r="M233" s="10">
        <f t="shared" si="3"/>
        <v>41</v>
      </c>
      <c r="N233" s="10"/>
    </row>
    <row r="234" spans="1:14" s="4" customFormat="1" ht="13.2" x14ac:dyDescent="0.25">
      <c r="A234" s="1" t="s">
        <v>307</v>
      </c>
      <c r="B234" s="1" t="s">
        <v>83</v>
      </c>
      <c r="C234" s="6"/>
      <c r="D234" s="6"/>
      <c r="E234" s="7"/>
      <c r="F234" s="7"/>
      <c r="G234" s="8">
        <v>0</v>
      </c>
      <c r="H234" s="9">
        <v>0</v>
      </c>
      <c r="I234" s="18">
        <v>0</v>
      </c>
      <c r="J234" s="19">
        <v>1</v>
      </c>
      <c r="K234" s="10">
        <v>0</v>
      </c>
      <c r="L234" s="10">
        <v>272</v>
      </c>
      <c r="M234" s="10">
        <f t="shared" si="3"/>
        <v>273</v>
      </c>
      <c r="N234" s="10"/>
    </row>
    <row r="235" spans="1:14" s="4" customFormat="1" ht="13.2" x14ac:dyDescent="0.25">
      <c r="A235" s="1" t="s">
        <v>307</v>
      </c>
      <c r="B235" s="1" t="s">
        <v>94</v>
      </c>
      <c r="C235" s="6"/>
      <c r="D235" s="6"/>
      <c r="E235" s="7"/>
      <c r="F235" s="7"/>
      <c r="G235" s="8">
        <v>1</v>
      </c>
      <c r="H235" s="9">
        <v>0</v>
      </c>
      <c r="I235" s="18"/>
      <c r="J235" s="19">
        <v>0</v>
      </c>
      <c r="K235" s="10">
        <v>0</v>
      </c>
      <c r="L235" s="10">
        <v>1</v>
      </c>
      <c r="M235" s="10">
        <f t="shared" si="3"/>
        <v>2</v>
      </c>
      <c r="N235" s="10"/>
    </row>
    <row r="236" spans="1:14" s="4" customFormat="1" ht="13.2" x14ac:dyDescent="0.25">
      <c r="A236" s="1" t="s">
        <v>307</v>
      </c>
      <c r="B236" s="1" t="s">
        <v>112</v>
      </c>
      <c r="C236" s="6">
        <v>5</v>
      </c>
      <c r="D236" s="6">
        <v>13</v>
      </c>
      <c r="E236" s="7">
        <v>24</v>
      </c>
      <c r="F236" s="7">
        <v>21</v>
      </c>
      <c r="G236" s="8">
        <v>18</v>
      </c>
      <c r="H236" s="9">
        <v>0</v>
      </c>
      <c r="I236" s="18">
        <v>0</v>
      </c>
      <c r="J236" s="19">
        <v>57</v>
      </c>
      <c r="K236" s="10">
        <v>61</v>
      </c>
      <c r="L236" s="10">
        <v>48</v>
      </c>
      <c r="M236" s="10">
        <f t="shared" si="3"/>
        <v>247</v>
      </c>
      <c r="N236" s="10"/>
    </row>
    <row r="237" spans="1:14" s="4" customFormat="1" ht="13.2" x14ac:dyDescent="0.25">
      <c r="A237" s="1" t="s">
        <v>307</v>
      </c>
      <c r="B237" s="1" t="s">
        <v>120</v>
      </c>
      <c r="C237" s="6">
        <v>80</v>
      </c>
      <c r="D237" s="6">
        <v>49</v>
      </c>
      <c r="E237" s="7"/>
      <c r="F237" s="7"/>
      <c r="G237" s="8"/>
      <c r="H237" s="9">
        <v>5</v>
      </c>
      <c r="I237" s="18">
        <v>10</v>
      </c>
      <c r="J237" s="19"/>
      <c r="K237" s="10" t="s">
        <v>321</v>
      </c>
      <c r="L237" s="10">
        <v>46</v>
      </c>
      <c r="M237" s="10">
        <f t="shared" si="3"/>
        <v>190</v>
      </c>
      <c r="N237" s="10"/>
    </row>
    <row r="238" spans="1:14" s="4" customFormat="1" ht="13.2" x14ac:dyDescent="0.25">
      <c r="A238" s="1" t="s">
        <v>307</v>
      </c>
      <c r="B238" s="1" t="s">
        <v>123</v>
      </c>
      <c r="C238" s="6">
        <v>0</v>
      </c>
      <c r="D238" s="6"/>
      <c r="E238" s="7">
        <v>13</v>
      </c>
      <c r="F238" s="7"/>
      <c r="G238" s="8">
        <v>3</v>
      </c>
      <c r="H238" s="9">
        <v>1</v>
      </c>
      <c r="I238" s="18">
        <v>22</v>
      </c>
      <c r="J238" s="19">
        <v>17</v>
      </c>
      <c r="K238" s="10">
        <v>24</v>
      </c>
      <c r="L238" s="10">
        <v>0</v>
      </c>
      <c r="M238" s="10">
        <f t="shared" si="3"/>
        <v>80</v>
      </c>
      <c r="N238" s="10"/>
    </row>
    <row r="239" spans="1:14" s="4" customFormat="1" ht="13.2" x14ac:dyDescent="0.25">
      <c r="A239" s="1" t="s">
        <v>307</v>
      </c>
      <c r="B239" s="1" t="s">
        <v>124</v>
      </c>
      <c r="C239" s="6">
        <v>5</v>
      </c>
      <c r="D239" s="6"/>
      <c r="E239" s="7">
        <v>16</v>
      </c>
      <c r="F239" s="7"/>
      <c r="G239" s="8">
        <v>5</v>
      </c>
      <c r="H239" s="9">
        <v>0</v>
      </c>
      <c r="I239" s="18">
        <v>1</v>
      </c>
      <c r="J239" s="19">
        <v>6</v>
      </c>
      <c r="K239" s="10">
        <v>5</v>
      </c>
      <c r="L239" s="10">
        <v>44</v>
      </c>
      <c r="M239" s="10">
        <f t="shared" si="3"/>
        <v>82</v>
      </c>
      <c r="N239" s="10"/>
    </row>
    <row r="240" spans="1:14" s="4" customFormat="1" ht="13.2" x14ac:dyDescent="0.25">
      <c r="A240" s="1" t="s">
        <v>307</v>
      </c>
      <c r="B240" s="1" t="s">
        <v>135</v>
      </c>
      <c r="C240" s="6"/>
      <c r="D240" s="6"/>
      <c r="E240" s="7"/>
      <c r="F240" s="7"/>
      <c r="G240" s="8"/>
      <c r="H240" s="9">
        <v>0</v>
      </c>
      <c r="I240" s="18">
        <v>7</v>
      </c>
      <c r="J240" s="19">
        <v>10</v>
      </c>
      <c r="K240" s="10">
        <v>15</v>
      </c>
      <c r="L240" s="10">
        <v>15</v>
      </c>
      <c r="M240" s="10">
        <f t="shared" si="3"/>
        <v>47</v>
      </c>
      <c r="N240" s="10"/>
    </row>
    <row r="241" spans="1:14" s="4" customFormat="1" ht="13.2" x14ac:dyDescent="0.25">
      <c r="A241" s="1" t="s">
        <v>307</v>
      </c>
      <c r="B241" s="1" t="s">
        <v>139</v>
      </c>
      <c r="C241" s="6"/>
      <c r="D241" s="6"/>
      <c r="E241" s="7"/>
      <c r="F241" s="7">
        <v>0</v>
      </c>
      <c r="G241" s="8">
        <v>0</v>
      </c>
      <c r="H241" s="9">
        <v>2</v>
      </c>
      <c r="I241" s="18">
        <v>14</v>
      </c>
      <c r="J241" s="19">
        <v>14</v>
      </c>
      <c r="K241" s="10">
        <v>16</v>
      </c>
      <c r="L241" s="10">
        <v>5</v>
      </c>
      <c r="M241" s="10">
        <f t="shared" si="3"/>
        <v>51</v>
      </c>
      <c r="N241" s="10"/>
    </row>
    <row r="242" spans="1:14" s="4" customFormat="1" ht="13.2" x14ac:dyDescent="0.25">
      <c r="A242" s="1" t="s">
        <v>307</v>
      </c>
      <c r="B242" s="1" t="s">
        <v>140</v>
      </c>
      <c r="C242" s="6">
        <v>5</v>
      </c>
      <c r="D242" s="6"/>
      <c r="E242" s="7">
        <v>12</v>
      </c>
      <c r="F242" s="7">
        <v>9</v>
      </c>
      <c r="G242" s="8">
        <v>19</v>
      </c>
      <c r="H242" s="9"/>
      <c r="I242" s="18"/>
      <c r="J242" s="19">
        <v>10</v>
      </c>
      <c r="K242" s="10">
        <v>6</v>
      </c>
      <c r="L242" s="10">
        <v>10</v>
      </c>
      <c r="M242" s="10">
        <f t="shared" si="3"/>
        <v>71</v>
      </c>
      <c r="N242" s="10"/>
    </row>
    <row r="243" spans="1:14" s="4" customFormat="1" ht="13.2" x14ac:dyDescent="0.25">
      <c r="A243" s="1" t="s">
        <v>307</v>
      </c>
      <c r="B243" s="1" t="s">
        <v>142</v>
      </c>
      <c r="C243" s="6">
        <v>1</v>
      </c>
      <c r="D243" s="6">
        <v>3</v>
      </c>
      <c r="E243" s="7">
        <v>4</v>
      </c>
      <c r="F243" s="7">
        <v>3</v>
      </c>
      <c r="G243" s="8">
        <v>0</v>
      </c>
      <c r="H243" s="9">
        <v>4</v>
      </c>
      <c r="I243" s="18">
        <v>0</v>
      </c>
      <c r="J243" s="19">
        <v>0</v>
      </c>
      <c r="K243" s="10">
        <v>0</v>
      </c>
      <c r="L243" s="10">
        <v>0</v>
      </c>
      <c r="M243" s="10">
        <f t="shared" si="3"/>
        <v>15</v>
      </c>
      <c r="N243" s="10"/>
    </row>
    <row r="244" spans="1:14" s="4" customFormat="1" ht="13.2" x14ac:dyDescent="0.25">
      <c r="A244" s="1" t="s">
        <v>307</v>
      </c>
      <c r="B244" s="1" t="s">
        <v>147</v>
      </c>
      <c r="C244" s="6"/>
      <c r="D244" s="6">
        <v>5</v>
      </c>
      <c r="E244" s="7"/>
      <c r="F244" s="7">
        <v>2</v>
      </c>
      <c r="G244" s="8">
        <v>3</v>
      </c>
      <c r="H244" s="9">
        <v>4</v>
      </c>
      <c r="I244" s="18">
        <v>20</v>
      </c>
      <c r="J244" s="19">
        <v>12</v>
      </c>
      <c r="K244" s="10">
        <v>8</v>
      </c>
      <c r="L244" s="10">
        <v>2</v>
      </c>
      <c r="M244" s="10">
        <f t="shared" si="3"/>
        <v>56</v>
      </c>
      <c r="N244" s="10"/>
    </row>
    <row r="245" spans="1:14" s="4" customFormat="1" ht="13.2" x14ac:dyDescent="0.25">
      <c r="A245" s="1" t="s">
        <v>307</v>
      </c>
      <c r="B245" s="1" t="s">
        <v>149</v>
      </c>
      <c r="C245" s="6"/>
      <c r="D245" s="6"/>
      <c r="E245" s="7">
        <v>10</v>
      </c>
      <c r="F245" s="7">
        <v>0</v>
      </c>
      <c r="G245" s="8">
        <v>7</v>
      </c>
      <c r="H245" s="9">
        <v>2</v>
      </c>
      <c r="I245" s="18">
        <v>12</v>
      </c>
      <c r="J245" s="19">
        <v>11</v>
      </c>
      <c r="K245" s="10">
        <v>24</v>
      </c>
      <c r="L245" s="10">
        <v>31</v>
      </c>
      <c r="M245" s="10">
        <f t="shared" si="3"/>
        <v>97</v>
      </c>
      <c r="N245" s="10"/>
    </row>
    <row r="246" spans="1:14" s="4" customFormat="1" ht="13.2" x14ac:dyDescent="0.25">
      <c r="A246" s="1" t="s">
        <v>307</v>
      </c>
      <c r="B246" s="1" t="s">
        <v>168</v>
      </c>
      <c r="C246" s="6"/>
      <c r="D246" s="6"/>
      <c r="E246" s="7"/>
      <c r="F246" s="7"/>
      <c r="G246" s="8">
        <v>10</v>
      </c>
      <c r="H246" s="9">
        <v>20</v>
      </c>
      <c r="I246" s="18">
        <v>0</v>
      </c>
      <c r="J246" s="19"/>
      <c r="K246" s="10">
        <v>12</v>
      </c>
      <c r="L246" s="10">
        <v>60</v>
      </c>
      <c r="M246" s="10">
        <f t="shared" si="3"/>
        <v>102</v>
      </c>
      <c r="N246" s="10"/>
    </row>
    <row r="247" spans="1:14" s="4" customFormat="1" ht="13.2" x14ac:dyDescent="0.25">
      <c r="A247" s="1" t="s">
        <v>307</v>
      </c>
      <c r="B247" s="1" t="s">
        <v>174</v>
      </c>
      <c r="C247" s="6">
        <v>5</v>
      </c>
      <c r="D247" s="6">
        <v>0</v>
      </c>
      <c r="E247" s="7">
        <v>19</v>
      </c>
      <c r="F247" s="7">
        <v>15</v>
      </c>
      <c r="G247" s="8">
        <v>13</v>
      </c>
      <c r="H247" s="9">
        <v>5</v>
      </c>
      <c r="I247" s="18">
        <v>0</v>
      </c>
      <c r="J247" s="19">
        <v>5</v>
      </c>
      <c r="K247" s="10">
        <v>31</v>
      </c>
      <c r="L247" s="10">
        <v>25</v>
      </c>
      <c r="M247" s="10">
        <f t="shared" si="3"/>
        <v>118</v>
      </c>
      <c r="N247" s="10"/>
    </row>
    <row r="248" spans="1:14" s="4" customFormat="1" ht="13.2" x14ac:dyDescent="0.25">
      <c r="A248" s="1" t="s">
        <v>307</v>
      </c>
      <c r="B248" s="1" t="s">
        <v>187</v>
      </c>
      <c r="C248" s="6"/>
      <c r="D248" s="6"/>
      <c r="E248" s="7">
        <v>5</v>
      </c>
      <c r="F248" s="7">
        <v>25</v>
      </c>
      <c r="G248" s="8"/>
      <c r="H248" s="9">
        <v>10</v>
      </c>
      <c r="I248" s="18">
        <v>6</v>
      </c>
      <c r="J248" s="19">
        <v>1</v>
      </c>
      <c r="K248" s="10">
        <v>3</v>
      </c>
      <c r="L248" s="10">
        <v>4</v>
      </c>
      <c r="M248" s="10">
        <f t="shared" si="3"/>
        <v>54</v>
      </c>
      <c r="N248" s="10"/>
    </row>
    <row r="249" spans="1:14" s="4" customFormat="1" ht="13.2" x14ac:dyDescent="0.25">
      <c r="A249" s="1" t="s">
        <v>307</v>
      </c>
      <c r="B249" s="1" t="s">
        <v>191</v>
      </c>
      <c r="C249" s="6">
        <v>331</v>
      </c>
      <c r="D249" s="6">
        <v>28</v>
      </c>
      <c r="E249" s="7">
        <v>1</v>
      </c>
      <c r="F249" s="7"/>
      <c r="G249" s="8">
        <v>5</v>
      </c>
      <c r="H249" s="9"/>
      <c r="I249" s="18">
        <v>8</v>
      </c>
      <c r="J249" s="19">
        <v>8</v>
      </c>
      <c r="K249" s="10">
        <v>81</v>
      </c>
      <c r="L249" s="10">
        <v>25</v>
      </c>
      <c r="M249" s="10">
        <f t="shared" si="3"/>
        <v>487</v>
      </c>
      <c r="N249" s="10"/>
    </row>
    <row r="250" spans="1:14" s="4" customFormat="1" ht="13.2" x14ac:dyDescent="0.25">
      <c r="A250" s="1" t="s">
        <v>307</v>
      </c>
      <c r="B250" s="1" t="s">
        <v>197</v>
      </c>
      <c r="C250" s="6"/>
      <c r="D250" s="6"/>
      <c r="E250" s="7">
        <v>51</v>
      </c>
      <c r="F250" s="7"/>
      <c r="G250" s="8">
        <v>54</v>
      </c>
      <c r="H250" s="9">
        <v>31</v>
      </c>
      <c r="I250" s="18">
        <v>26</v>
      </c>
      <c r="J250" s="19">
        <v>36</v>
      </c>
      <c r="K250" s="10">
        <v>71</v>
      </c>
      <c r="L250" s="10">
        <v>26</v>
      </c>
      <c r="M250" s="10">
        <f t="shared" si="3"/>
        <v>295</v>
      </c>
      <c r="N250" s="10"/>
    </row>
    <row r="251" spans="1:14" s="4" customFormat="1" ht="13.2" x14ac:dyDescent="0.25">
      <c r="A251" s="1" t="s">
        <v>307</v>
      </c>
      <c r="B251" s="1" t="s">
        <v>199</v>
      </c>
      <c r="C251" s="6"/>
      <c r="D251" s="6">
        <v>45</v>
      </c>
      <c r="E251" s="7">
        <v>10</v>
      </c>
      <c r="F251" s="7">
        <v>10</v>
      </c>
      <c r="G251" s="8">
        <v>30</v>
      </c>
      <c r="H251" s="9">
        <v>24</v>
      </c>
      <c r="I251" s="18">
        <v>6</v>
      </c>
      <c r="J251" s="19">
        <v>0</v>
      </c>
      <c r="K251" s="10">
        <v>42</v>
      </c>
      <c r="L251" s="10">
        <v>41</v>
      </c>
      <c r="M251" s="10">
        <f t="shared" si="3"/>
        <v>208</v>
      </c>
      <c r="N251" s="10"/>
    </row>
    <row r="252" spans="1:14" s="4" customFormat="1" ht="13.2" x14ac:dyDescent="0.25">
      <c r="A252" s="1" t="s">
        <v>307</v>
      </c>
      <c r="B252" s="1" t="s">
        <v>204</v>
      </c>
      <c r="C252" s="6"/>
      <c r="D252" s="6">
        <v>20</v>
      </c>
      <c r="E252" s="7">
        <v>13</v>
      </c>
      <c r="F252" s="7">
        <v>2</v>
      </c>
      <c r="G252" s="8">
        <v>2</v>
      </c>
      <c r="H252" s="9">
        <v>2</v>
      </c>
      <c r="I252" s="18">
        <v>2</v>
      </c>
      <c r="J252" s="19">
        <v>2</v>
      </c>
      <c r="K252" s="10">
        <v>7</v>
      </c>
      <c r="L252" s="10">
        <v>4</v>
      </c>
      <c r="M252" s="10">
        <f t="shared" si="3"/>
        <v>54</v>
      </c>
      <c r="N252" s="10"/>
    </row>
    <row r="253" spans="1:14" s="4" customFormat="1" ht="13.2" x14ac:dyDescent="0.25">
      <c r="A253" s="1" t="s">
        <v>307</v>
      </c>
      <c r="B253" s="1" t="s">
        <v>212</v>
      </c>
      <c r="C253" s="6">
        <v>6</v>
      </c>
      <c r="D253" s="6"/>
      <c r="E253" s="7"/>
      <c r="F253" s="7">
        <v>0</v>
      </c>
      <c r="G253" s="8">
        <v>1</v>
      </c>
      <c r="H253" s="9">
        <v>0</v>
      </c>
      <c r="I253" s="18">
        <v>0</v>
      </c>
      <c r="J253" s="19"/>
      <c r="K253" s="10">
        <v>14</v>
      </c>
      <c r="L253" s="10">
        <v>3</v>
      </c>
      <c r="M253" s="10">
        <f t="shared" si="3"/>
        <v>24</v>
      </c>
      <c r="N253" s="10"/>
    </row>
    <row r="254" spans="1:14" s="4" customFormat="1" ht="13.2" x14ac:dyDescent="0.25">
      <c r="A254" s="1" t="s">
        <v>307</v>
      </c>
      <c r="B254" s="1" t="s">
        <v>220</v>
      </c>
      <c r="C254" s="6"/>
      <c r="D254" s="6"/>
      <c r="E254" s="7"/>
      <c r="F254" s="7">
        <v>0</v>
      </c>
      <c r="G254" s="8">
        <v>2</v>
      </c>
      <c r="H254" s="9">
        <v>18</v>
      </c>
      <c r="I254" s="18">
        <v>13</v>
      </c>
      <c r="J254" s="19">
        <v>3</v>
      </c>
      <c r="K254" s="10">
        <v>17</v>
      </c>
      <c r="L254" s="10">
        <v>22</v>
      </c>
      <c r="M254" s="10">
        <f t="shared" si="3"/>
        <v>75</v>
      </c>
      <c r="N254" s="10"/>
    </row>
    <row r="255" spans="1:14" s="4" customFormat="1" ht="13.2" x14ac:dyDescent="0.25">
      <c r="A255" s="1" t="s">
        <v>307</v>
      </c>
      <c r="B255" s="1" t="s">
        <v>221</v>
      </c>
      <c r="C255" s="6">
        <v>3</v>
      </c>
      <c r="D255" s="6">
        <v>5</v>
      </c>
      <c r="E255" s="7">
        <v>3</v>
      </c>
      <c r="F255" s="7">
        <v>4</v>
      </c>
      <c r="G255" s="8">
        <v>2</v>
      </c>
      <c r="H255" s="9">
        <v>0</v>
      </c>
      <c r="I255" s="18">
        <v>1</v>
      </c>
      <c r="J255" s="19">
        <v>14</v>
      </c>
      <c r="K255" s="10">
        <v>1</v>
      </c>
      <c r="L255" s="10">
        <v>4</v>
      </c>
      <c r="M255" s="10">
        <f t="shared" si="3"/>
        <v>37</v>
      </c>
      <c r="N255" s="10"/>
    </row>
    <row r="256" spans="1:14" s="4" customFormat="1" ht="13.2" x14ac:dyDescent="0.25">
      <c r="A256" s="1" t="s">
        <v>307</v>
      </c>
      <c r="B256" s="1" t="s">
        <v>222</v>
      </c>
      <c r="C256" s="6">
        <v>4</v>
      </c>
      <c r="D256" s="6"/>
      <c r="E256" s="7">
        <v>25</v>
      </c>
      <c r="F256" s="7">
        <v>4</v>
      </c>
      <c r="G256" s="8">
        <v>47</v>
      </c>
      <c r="H256" s="9">
        <v>5</v>
      </c>
      <c r="I256" s="18">
        <v>5</v>
      </c>
      <c r="J256" s="19">
        <v>5</v>
      </c>
      <c r="K256" s="10">
        <v>0</v>
      </c>
      <c r="L256" s="10">
        <v>8</v>
      </c>
      <c r="M256" s="10">
        <f t="shared" si="3"/>
        <v>103</v>
      </c>
      <c r="N256" s="10"/>
    </row>
    <row r="257" spans="1:14" s="4" customFormat="1" ht="13.2" x14ac:dyDescent="0.25">
      <c r="A257" s="1" t="s">
        <v>307</v>
      </c>
      <c r="B257" s="1" t="s">
        <v>226</v>
      </c>
      <c r="C257" s="6"/>
      <c r="D257" s="6"/>
      <c r="E257" s="7"/>
      <c r="F257" s="7"/>
      <c r="G257" s="8">
        <v>5</v>
      </c>
      <c r="H257" s="9"/>
      <c r="I257" s="18">
        <v>0</v>
      </c>
      <c r="J257" s="19">
        <v>0</v>
      </c>
      <c r="K257" s="10">
        <v>0</v>
      </c>
      <c r="L257" s="10" t="s">
        <v>321</v>
      </c>
      <c r="M257" s="10">
        <f t="shared" si="3"/>
        <v>5</v>
      </c>
      <c r="N257" s="10"/>
    </row>
    <row r="258" spans="1:14" s="4" customFormat="1" ht="13.2" x14ac:dyDescent="0.25">
      <c r="A258" s="1" t="s">
        <v>307</v>
      </c>
      <c r="B258" s="1" t="s">
        <v>230</v>
      </c>
      <c r="C258" s="6">
        <v>12</v>
      </c>
      <c r="D258" s="6">
        <v>11</v>
      </c>
      <c r="E258" s="7"/>
      <c r="F258" s="7"/>
      <c r="G258" s="8">
        <v>2</v>
      </c>
      <c r="H258" s="9">
        <v>2</v>
      </c>
      <c r="I258" s="18">
        <v>6</v>
      </c>
      <c r="J258" s="19">
        <v>1</v>
      </c>
      <c r="K258" s="10">
        <v>0</v>
      </c>
      <c r="L258" s="10">
        <v>2</v>
      </c>
      <c r="M258" s="10">
        <f t="shared" si="3"/>
        <v>36</v>
      </c>
      <c r="N258" s="10"/>
    </row>
    <row r="259" spans="1:14" s="4" customFormat="1" ht="13.2" x14ac:dyDescent="0.25">
      <c r="A259" s="1" t="s">
        <v>307</v>
      </c>
      <c r="B259" s="1" t="s">
        <v>233</v>
      </c>
      <c r="C259" s="6">
        <v>2</v>
      </c>
      <c r="D259" s="6">
        <v>10</v>
      </c>
      <c r="E259" s="7">
        <v>18</v>
      </c>
      <c r="F259" s="7">
        <v>0</v>
      </c>
      <c r="G259" s="8">
        <v>0</v>
      </c>
      <c r="H259" s="9"/>
      <c r="I259" s="18"/>
      <c r="J259" s="19">
        <v>12</v>
      </c>
      <c r="K259" s="10">
        <v>30</v>
      </c>
      <c r="L259" s="10">
        <v>26</v>
      </c>
      <c r="M259" s="10">
        <f t="shared" ref="M259:M322" si="4">SUM(C259:L259)</f>
        <v>98</v>
      </c>
      <c r="N259" s="10"/>
    </row>
    <row r="260" spans="1:14" s="4" customFormat="1" ht="13.2" x14ac:dyDescent="0.25">
      <c r="A260" s="1" t="s">
        <v>307</v>
      </c>
      <c r="B260" s="1" t="s">
        <v>237</v>
      </c>
      <c r="C260" s="6"/>
      <c r="D260" s="6"/>
      <c r="E260" s="7"/>
      <c r="F260" s="7"/>
      <c r="G260" s="8">
        <v>0</v>
      </c>
      <c r="H260" s="9">
        <v>0</v>
      </c>
      <c r="I260" s="18">
        <v>1</v>
      </c>
      <c r="J260" s="19">
        <v>4</v>
      </c>
      <c r="K260" s="10">
        <v>4</v>
      </c>
      <c r="L260" s="10">
        <v>1</v>
      </c>
      <c r="M260" s="10">
        <f t="shared" si="4"/>
        <v>10</v>
      </c>
      <c r="N260" s="10"/>
    </row>
    <row r="261" spans="1:14" s="4" customFormat="1" ht="13.2" x14ac:dyDescent="0.25">
      <c r="A261" s="1" t="s">
        <v>307</v>
      </c>
      <c r="B261" s="1" t="s">
        <v>238</v>
      </c>
      <c r="C261" s="6">
        <v>8</v>
      </c>
      <c r="D261" s="6">
        <v>50</v>
      </c>
      <c r="E261" s="7">
        <v>8</v>
      </c>
      <c r="F261" s="7"/>
      <c r="G261" s="8">
        <v>72</v>
      </c>
      <c r="H261" s="9">
        <v>5</v>
      </c>
      <c r="I261" s="18">
        <v>5</v>
      </c>
      <c r="J261" s="19">
        <v>5</v>
      </c>
      <c r="K261" s="10">
        <v>18</v>
      </c>
      <c r="L261" s="10">
        <v>10</v>
      </c>
      <c r="M261" s="10">
        <f t="shared" si="4"/>
        <v>181</v>
      </c>
      <c r="N261" s="10"/>
    </row>
    <row r="262" spans="1:14" s="4" customFormat="1" ht="13.2" x14ac:dyDescent="0.25">
      <c r="A262" s="1" t="s">
        <v>307</v>
      </c>
      <c r="B262" s="1" t="s">
        <v>239</v>
      </c>
      <c r="C262" s="6">
        <v>24</v>
      </c>
      <c r="D262" s="6">
        <v>37</v>
      </c>
      <c r="E262" s="7"/>
      <c r="F262" s="7">
        <v>20</v>
      </c>
      <c r="G262" s="8">
        <v>22</v>
      </c>
      <c r="H262" s="9">
        <v>80</v>
      </c>
      <c r="I262" s="18">
        <v>38</v>
      </c>
      <c r="J262" s="19">
        <v>52</v>
      </c>
      <c r="K262" s="10">
        <v>61</v>
      </c>
      <c r="L262" s="10">
        <v>79</v>
      </c>
      <c r="M262" s="10">
        <f t="shared" si="4"/>
        <v>413</v>
      </c>
      <c r="N262" s="10"/>
    </row>
    <row r="263" spans="1:14" s="4" customFormat="1" ht="13.2" x14ac:dyDescent="0.25">
      <c r="A263" s="1" t="s">
        <v>307</v>
      </c>
      <c r="B263" s="1" t="s">
        <v>250</v>
      </c>
      <c r="C263" s="6"/>
      <c r="D263" s="6"/>
      <c r="E263" s="7">
        <v>13</v>
      </c>
      <c r="F263" s="7">
        <v>7</v>
      </c>
      <c r="G263" s="8">
        <v>5</v>
      </c>
      <c r="H263" s="9">
        <v>5</v>
      </c>
      <c r="I263" s="18">
        <v>0</v>
      </c>
      <c r="J263" s="19">
        <v>1</v>
      </c>
      <c r="K263" s="10">
        <v>2</v>
      </c>
      <c r="L263" s="10">
        <v>4</v>
      </c>
      <c r="M263" s="10">
        <f t="shared" si="4"/>
        <v>37</v>
      </c>
      <c r="N263" s="10"/>
    </row>
    <row r="264" spans="1:14" s="4" customFormat="1" ht="13.2" x14ac:dyDescent="0.25">
      <c r="A264" s="1" t="s">
        <v>307</v>
      </c>
      <c r="B264" s="1" t="s">
        <v>259</v>
      </c>
      <c r="C264" s="6"/>
      <c r="D264" s="6"/>
      <c r="E264" s="7"/>
      <c r="F264" s="7"/>
      <c r="G264" s="8"/>
      <c r="H264" s="9"/>
      <c r="I264" s="18"/>
      <c r="J264" s="19"/>
      <c r="K264" s="10"/>
      <c r="L264" s="10"/>
      <c r="M264" s="10">
        <f t="shared" si="4"/>
        <v>0</v>
      </c>
      <c r="N264" s="10"/>
    </row>
    <row r="265" spans="1:14" s="4" customFormat="1" ht="13.2" x14ac:dyDescent="0.25">
      <c r="A265" s="1" t="s">
        <v>307</v>
      </c>
      <c r="B265" s="1" t="s">
        <v>260</v>
      </c>
      <c r="C265" s="6">
        <v>14</v>
      </c>
      <c r="D265" s="6">
        <v>5</v>
      </c>
      <c r="E265" s="7">
        <v>5</v>
      </c>
      <c r="F265" s="7">
        <v>1</v>
      </c>
      <c r="G265" s="8"/>
      <c r="H265" s="9">
        <v>24</v>
      </c>
      <c r="I265" s="18">
        <v>15</v>
      </c>
      <c r="J265" s="19">
        <v>17</v>
      </c>
      <c r="K265" s="10">
        <v>46</v>
      </c>
      <c r="L265" s="10">
        <v>19</v>
      </c>
      <c r="M265" s="10">
        <f t="shared" si="4"/>
        <v>146</v>
      </c>
      <c r="N265" s="10"/>
    </row>
    <row r="266" spans="1:14" s="4" customFormat="1" ht="13.2" x14ac:dyDescent="0.25">
      <c r="A266" s="1" t="s">
        <v>307</v>
      </c>
      <c r="B266" s="1" t="s">
        <v>269</v>
      </c>
      <c r="C266" s="6"/>
      <c r="D266" s="6">
        <v>1</v>
      </c>
      <c r="E266" s="7"/>
      <c r="F266" s="7"/>
      <c r="G266" s="8">
        <v>1</v>
      </c>
      <c r="H266" s="9">
        <v>0</v>
      </c>
      <c r="I266" s="18">
        <v>6</v>
      </c>
      <c r="J266" s="19">
        <v>5</v>
      </c>
      <c r="K266" s="10">
        <v>6</v>
      </c>
      <c r="L266" s="10" t="s">
        <v>321</v>
      </c>
      <c r="M266" s="10">
        <f t="shared" si="4"/>
        <v>19</v>
      </c>
      <c r="N266" s="10"/>
    </row>
    <row r="267" spans="1:14" s="4" customFormat="1" ht="13.2" x14ac:dyDescent="0.25">
      <c r="A267" s="1" t="s">
        <v>307</v>
      </c>
      <c r="B267" s="1" t="s">
        <v>281</v>
      </c>
      <c r="C267" s="6"/>
      <c r="D267" s="6"/>
      <c r="E267" s="7"/>
      <c r="F267" s="7"/>
      <c r="G267" s="8">
        <v>0</v>
      </c>
      <c r="H267" s="9"/>
      <c r="I267" s="18">
        <v>0</v>
      </c>
      <c r="J267" s="19"/>
      <c r="K267" s="10">
        <v>0</v>
      </c>
      <c r="L267" s="10">
        <v>0</v>
      </c>
      <c r="M267" s="10">
        <f t="shared" si="4"/>
        <v>0</v>
      </c>
      <c r="N267" s="10"/>
    </row>
    <row r="268" spans="1:14" s="4" customFormat="1" ht="13.2" x14ac:dyDescent="0.25">
      <c r="A268" s="1" t="s">
        <v>283</v>
      </c>
      <c r="B268" s="1" t="s">
        <v>10</v>
      </c>
      <c r="C268" s="6"/>
      <c r="D268" s="6"/>
      <c r="E268" s="7">
        <v>0</v>
      </c>
      <c r="F268" s="7">
        <v>0</v>
      </c>
      <c r="G268" s="8">
        <v>0</v>
      </c>
      <c r="H268" s="9"/>
      <c r="I268" s="18">
        <v>4</v>
      </c>
      <c r="J268" s="19">
        <v>4</v>
      </c>
      <c r="K268" s="10">
        <v>1</v>
      </c>
      <c r="L268" s="10">
        <v>3</v>
      </c>
      <c r="M268" s="10">
        <f t="shared" si="4"/>
        <v>12</v>
      </c>
      <c r="N268" s="10"/>
    </row>
    <row r="269" spans="1:14" s="4" customFormat="1" ht="13.2" x14ac:dyDescent="0.25">
      <c r="A269" s="1" t="s">
        <v>283</v>
      </c>
      <c r="B269" s="1" t="s">
        <v>30</v>
      </c>
      <c r="C269" s="6">
        <v>10</v>
      </c>
      <c r="D269" s="6"/>
      <c r="E269" s="7">
        <v>2</v>
      </c>
      <c r="F269" s="7">
        <v>2</v>
      </c>
      <c r="G269" s="8">
        <v>1</v>
      </c>
      <c r="H269" s="9">
        <v>2</v>
      </c>
      <c r="I269" s="18">
        <v>13</v>
      </c>
      <c r="J269" s="19">
        <v>3</v>
      </c>
      <c r="K269" s="10">
        <v>14</v>
      </c>
      <c r="L269" s="10">
        <v>17</v>
      </c>
      <c r="M269" s="10">
        <f t="shared" si="4"/>
        <v>64</v>
      </c>
      <c r="N269" s="10"/>
    </row>
    <row r="270" spans="1:14" s="4" customFormat="1" ht="13.2" x14ac:dyDescent="0.25">
      <c r="A270" s="1" t="s">
        <v>283</v>
      </c>
      <c r="B270" s="1" t="s">
        <v>63</v>
      </c>
      <c r="C270" s="6"/>
      <c r="D270" s="6">
        <v>2</v>
      </c>
      <c r="E270" s="7">
        <v>5</v>
      </c>
      <c r="F270" s="7"/>
      <c r="G270" s="8">
        <v>10</v>
      </c>
      <c r="H270" s="9">
        <v>5</v>
      </c>
      <c r="I270" s="18">
        <v>6</v>
      </c>
      <c r="J270" s="19">
        <v>4</v>
      </c>
      <c r="K270" s="10">
        <v>10</v>
      </c>
      <c r="L270" s="10">
        <v>4</v>
      </c>
      <c r="M270" s="10">
        <f t="shared" si="4"/>
        <v>46</v>
      </c>
      <c r="N270" s="10"/>
    </row>
    <row r="271" spans="1:14" s="4" customFormat="1" ht="13.2" x14ac:dyDescent="0.25">
      <c r="A271" s="1" t="s">
        <v>283</v>
      </c>
      <c r="B271" s="1" t="s">
        <v>80</v>
      </c>
      <c r="C271" s="6"/>
      <c r="D271" s="6"/>
      <c r="E271" s="7"/>
      <c r="F271" s="7">
        <v>13</v>
      </c>
      <c r="G271" s="8">
        <v>0</v>
      </c>
      <c r="H271" s="9">
        <v>0</v>
      </c>
      <c r="I271" s="18">
        <v>0</v>
      </c>
      <c r="J271" s="19">
        <v>0</v>
      </c>
      <c r="K271" s="10"/>
      <c r="L271" s="10">
        <v>0</v>
      </c>
      <c r="M271" s="10">
        <f t="shared" si="4"/>
        <v>13</v>
      </c>
      <c r="N271" s="10"/>
    </row>
    <row r="272" spans="1:14" s="4" customFormat="1" ht="13.2" x14ac:dyDescent="0.25">
      <c r="A272" s="1" t="s">
        <v>283</v>
      </c>
      <c r="B272" s="1" t="s">
        <v>96</v>
      </c>
      <c r="C272" s="6"/>
      <c r="D272" s="6">
        <v>0</v>
      </c>
      <c r="E272" s="7">
        <v>2</v>
      </c>
      <c r="F272" s="7"/>
      <c r="G272" s="8">
        <v>4</v>
      </c>
      <c r="H272" s="9">
        <v>8</v>
      </c>
      <c r="I272" s="18">
        <v>2</v>
      </c>
      <c r="J272" s="19">
        <v>1</v>
      </c>
      <c r="K272" s="10">
        <v>2</v>
      </c>
      <c r="L272" s="10">
        <v>9</v>
      </c>
      <c r="M272" s="10">
        <f t="shared" si="4"/>
        <v>28</v>
      </c>
      <c r="N272" s="10"/>
    </row>
    <row r="273" spans="1:14" s="4" customFormat="1" ht="13.2" x14ac:dyDescent="0.25">
      <c r="A273" s="1" t="s">
        <v>283</v>
      </c>
      <c r="B273" s="1" t="s">
        <v>109</v>
      </c>
      <c r="C273" s="6">
        <v>0</v>
      </c>
      <c r="D273" s="6">
        <v>4</v>
      </c>
      <c r="E273" s="7"/>
      <c r="F273" s="7">
        <v>2</v>
      </c>
      <c r="G273" s="8">
        <v>10</v>
      </c>
      <c r="H273" s="9">
        <v>5</v>
      </c>
      <c r="I273" s="18">
        <v>10</v>
      </c>
      <c r="J273" s="19">
        <v>10</v>
      </c>
      <c r="K273" s="10">
        <v>10</v>
      </c>
      <c r="L273" s="10">
        <v>7</v>
      </c>
      <c r="M273" s="10">
        <f t="shared" si="4"/>
        <v>58</v>
      </c>
      <c r="N273" s="10"/>
    </row>
    <row r="274" spans="1:14" s="4" customFormat="1" ht="13.2" x14ac:dyDescent="0.25">
      <c r="A274" s="1" t="s">
        <v>283</v>
      </c>
      <c r="B274" s="1" t="s">
        <v>117</v>
      </c>
      <c r="C274" s="6"/>
      <c r="D274" s="6"/>
      <c r="E274" s="7"/>
      <c r="F274" s="7">
        <v>0</v>
      </c>
      <c r="G274" s="8">
        <v>0</v>
      </c>
      <c r="H274" s="9"/>
      <c r="I274" s="18">
        <v>2</v>
      </c>
      <c r="J274" s="19">
        <v>3</v>
      </c>
      <c r="K274" s="10">
        <v>3</v>
      </c>
      <c r="L274" s="10">
        <v>4</v>
      </c>
      <c r="M274" s="10">
        <f t="shared" si="4"/>
        <v>12</v>
      </c>
      <c r="N274" s="10"/>
    </row>
    <row r="275" spans="1:14" s="4" customFormat="1" ht="13.2" x14ac:dyDescent="0.25">
      <c r="A275" s="1" t="s">
        <v>283</v>
      </c>
      <c r="B275" s="1" t="s">
        <v>118</v>
      </c>
      <c r="C275" s="6"/>
      <c r="D275" s="6"/>
      <c r="E275" s="7"/>
      <c r="F275" s="7">
        <v>0</v>
      </c>
      <c r="G275" s="8">
        <v>2</v>
      </c>
      <c r="H275" s="9"/>
      <c r="I275" s="18">
        <v>0</v>
      </c>
      <c r="J275" s="19">
        <v>4</v>
      </c>
      <c r="K275" s="10">
        <v>1</v>
      </c>
      <c r="L275" s="10">
        <v>1</v>
      </c>
      <c r="M275" s="10">
        <f t="shared" si="4"/>
        <v>8</v>
      </c>
      <c r="N275" s="10"/>
    </row>
    <row r="276" spans="1:14" s="4" customFormat="1" ht="13.2" x14ac:dyDescent="0.25">
      <c r="A276" s="1" t="s">
        <v>283</v>
      </c>
      <c r="B276" s="1" t="s">
        <v>125</v>
      </c>
      <c r="C276" s="6"/>
      <c r="D276" s="6"/>
      <c r="E276" s="7"/>
      <c r="F276" s="7">
        <v>139</v>
      </c>
      <c r="G276" s="8">
        <v>0</v>
      </c>
      <c r="H276" s="9">
        <v>0</v>
      </c>
      <c r="I276" s="18">
        <v>0</v>
      </c>
      <c r="J276" s="19">
        <v>7</v>
      </c>
      <c r="K276" s="10">
        <v>3</v>
      </c>
      <c r="L276" s="10">
        <v>0</v>
      </c>
      <c r="M276" s="10">
        <f t="shared" si="4"/>
        <v>149</v>
      </c>
      <c r="N276" s="10"/>
    </row>
    <row r="277" spans="1:14" s="4" customFormat="1" ht="13.2" x14ac:dyDescent="0.25">
      <c r="A277" s="1" t="s">
        <v>283</v>
      </c>
      <c r="B277" s="1" t="s">
        <v>129</v>
      </c>
      <c r="C277" s="6"/>
      <c r="D277" s="6"/>
      <c r="E277" s="7"/>
      <c r="F277" s="7"/>
      <c r="G277" s="8">
        <v>0</v>
      </c>
      <c r="H277" s="9">
        <v>0</v>
      </c>
      <c r="I277" s="18">
        <v>0</v>
      </c>
      <c r="J277" s="19">
        <v>2</v>
      </c>
      <c r="K277" s="10"/>
      <c r="L277" s="10" t="s">
        <v>321</v>
      </c>
      <c r="M277" s="10">
        <f t="shared" si="4"/>
        <v>2</v>
      </c>
      <c r="N277" s="10"/>
    </row>
    <row r="278" spans="1:14" s="4" customFormat="1" ht="13.2" x14ac:dyDescent="0.25">
      <c r="A278" s="1" t="s">
        <v>283</v>
      </c>
      <c r="B278" s="1" t="s">
        <v>153</v>
      </c>
      <c r="C278" s="6"/>
      <c r="D278" s="6"/>
      <c r="E278" s="7"/>
      <c r="F278" s="7"/>
      <c r="G278" s="8">
        <v>0</v>
      </c>
      <c r="H278" s="9">
        <v>0</v>
      </c>
      <c r="I278" s="18">
        <v>0</v>
      </c>
      <c r="J278" s="19">
        <v>3</v>
      </c>
      <c r="K278" s="10" t="s">
        <v>321</v>
      </c>
      <c r="L278" s="10">
        <v>0</v>
      </c>
      <c r="M278" s="10">
        <f t="shared" si="4"/>
        <v>3</v>
      </c>
      <c r="N278" s="10"/>
    </row>
    <row r="279" spans="1:14" s="4" customFormat="1" ht="13.2" x14ac:dyDescent="0.25">
      <c r="A279" s="1" t="s">
        <v>283</v>
      </c>
      <c r="B279" s="1" t="s">
        <v>283</v>
      </c>
      <c r="C279" s="6"/>
      <c r="D279" s="6"/>
      <c r="E279" s="7">
        <v>15</v>
      </c>
      <c r="F279" s="7">
        <v>11</v>
      </c>
      <c r="G279" s="8">
        <v>3</v>
      </c>
      <c r="H279" s="9">
        <v>3</v>
      </c>
      <c r="I279" s="18">
        <v>10</v>
      </c>
      <c r="J279" s="19">
        <v>15</v>
      </c>
      <c r="K279" s="10">
        <v>7</v>
      </c>
      <c r="L279" s="10">
        <v>32</v>
      </c>
      <c r="M279" s="10">
        <f t="shared" si="4"/>
        <v>96</v>
      </c>
      <c r="N279" s="10"/>
    </row>
    <row r="280" spans="1:14" s="4" customFormat="1" ht="13.2" x14ac:dyDescent="0.25">
      <c r="A280" s="1" t="s">
        <v>308</v>
      </c>
      <c r="B280" s="1" t="s">
        <v>23</v>
      </c>
      <c r="C280" s="6">
        <v>2</v>
      </c>
      <c r="D280" s="6">
        <v>1</v>
      </c>
      <c r="E280" s="7"/>
      <c r="F280" s="7">
        <v>0</v>
      </c>
      <c r="G280" s="8">
        <v>0</v>
      </c>
      <c r="H280" s="9">
        <v>0</v>
      </c>
      <c r="I280" s="18">
        <v>0</v>
      </c>
      <c r="J280" s="19">
        <v>0</v>
      </c>
      <c r="K280" s="10">
        <v>3</v>
      </c>
      <c r="L280" s="10">
        <v>1</v>
      </c>
      <c r="M280" s="10">
        <f t="shared" si="4"/>
        <v>7</v>
      </c>
      <c r="N280" s="10"/>
    </row>
    <row r="281" spans="1:14" s="4" customFormat="1" ht="13.2" x14ac:dyDescent="0.25">
      <c r="A281" s="1" t="s">
        <v>308</v>
      </c>
      <c r="B281" s="1" t="s">
        <v>45</v>
      </c>
      <c r="C281" s="6">
        <v>2</v>
      </c>
      <c r="D281" s="6">
        <v>1</v>
      </c>
      <c r="E281" s="7"/>
      <c r="F281" s="7">
        <v>2</v>
      </c>
      <c r="G281" s="8">
        <v>27</v>
      </c>
      <c r="H281" s="9">
        <v>2</v>
      </c>
      <c r="I281" s="18">
        <v>5</v>
      </c>
      <c r="J281" s="19">
        <v>0</v>
      </c>
      <c r="K281" s="10">
        <v>0</v>
      </c>
      <c r="L281" s="10">
        <v>8</v>
      </c>
      <c r="M281" s="10">
        <f t="shared" si="4"/>
        <v>47</v>
      </c>
      <c r="N281" s="10"/>
    </row>
    <row r="282" spans="1:14" s="4" customFormat="1" ht="13.2" x14ac:dyDescent="0.25">
      <c r="A282" s="1" t="s">
        <v>308</v>
      </c>
      <c r="B282" s="1" t="s">
        <v>101</v>
      </c>
      <c r="C282" s="6">
        <v>1</v>
      </c>
      <c r="D282" s="6">
        <v>2</v>
      </c>
      <c r="E282" s="7"/>
      <c r="F282" s="7"/>
      <c r="G282" s="8"/>
      <c r="H282" s="9">
        <v>3</v>
      </c>
      <c r="I282" s="18">
        <v>0</v>
      </c>
      <c r="J282" s="19">
        <v>1</v>
      </c>
      <c r="K282" s="10">
        <v>2</v>
      </c>
      <c r="L282" s="10">
        <v>7</v>
      </c>
      <c r="M282" s="10">
        <f t="shared" si="4"/>
        <v>16</v>
      </c>
      <c r="N282" s="10"/>
    </row>
    <row r="283" spans="1:14" s="4" customFormat="1" ht="13.2" x14ac:dyDescent="0.25">
      <c r="A283" s="1" t="s">
        <v>308</v>
      </c>
      <c r="B283" s="1" t="s">
        <v>126</v>
      </c>
      <c r="C283" s="6">
        <v>5</v>
      </c>
      <c r="D283" s="6">
        <v>95</v>
      </c>
      <c r="E283" s="7">
        <v>31</v>
      </c>
      <c r="F283" s="7">
        <v>60</v>
      </c>
      <c r="G283" s="8">
        <v>86</v>
      </c>
      <c r="H283" s="9">
        <v>22</v>
      </c>
      <c r="I283" s="18">
        <v>52</v>
      </c>
      <c r="J283" s="19">
        <v>71</v>
      </c>
      <c r="K283" s="10">
        <v>155</v>
      </c>
      <c r="L283" s="10">
        <v>138</v>
      </c>
      <c r="M283" s="10">
        <f t="shared" si="4"/>
        <v>715</v>
      </c>
      <c r="N283" s="10"/>
    </row>
    <row r="284" spans="1:14" s="4" customFormat="1" ht="13.2" x14ac:dyDescent="0.25">
      <c r="A284" s="1" t="s">
        <v>308</v>
      </c>
      <c r="B284" s="1" t="s">
        <v>143</v>
      </c>
      <c r="C284" s="6">
        <v>5</v>
      </c>
      <c r="D284" s="6"/>
      <c r="E284" s="7"/>
      <c r="F284" s="7"/>
      <c r="G284" s="8"/>
      <c r="H284" s="9">
        <v>3</v>
      </c>
      <c r="I284" s="18">
        <v>0</v>
      </c>
      <c r="J284" s="19">
        <v>7</v>
      </c>
      <c r="K284" s="10">
        <v>32</v>
      </c>
      <c r="L284" s="10">
        <v>12</v>
      </c>
      <c r="M284" s="10">
        <f t="shared" si="4"/>
        <v>59</v>
      </c>
      <c r="N284" s="10"/>
    </row>
    <row r="285" spans="1:14" s="4" customFormat="1" ht="13.2" x14ac:dyDescent="0.25">
      <c r="A285" s="1" t="s">
        <v>308</v>
      </c>
      <c r="B285" s="1" t="s">
        <v>145</v>
      </c>
      <c r="C285" s="6"/>
      <c r="D285" s="6">
        <v>9</v>
      </c>
      <c r="E285" s="7">
        <v>10</v>
      </c>
      <c r="F285" s="7">
        <v>2</v>
      </c>
      <c r="G285" s="8"/>
      <c r="H285" s="9">
        <v>0</v>
      </c>
      <c r="I285" s="18">
        <v>2</v>
      </c>
      <c r="J285" s="19">
        <v>7</v>
      </c>
      <c r="K285" s="10">
        <v>1</v>
      </c>
      <c r="L285" s="10">
        <v>0</v>
      </c>
      <c r="M285" s="10">
        <f t="shared" si="4"/>
        <v>31</v>
      </c>
      <c r="N285" s="10"/>
    </row>
    <row r="286" spans="1:14" s="4" customFormat="1" ht="13.2" x14ac:dyDescent="0.25">
      <c r="A286" s="1" t="s">
        <v>308</v>
      </c>
      <c r="B286" s="1" t="s">
        <v>157</v>
      </c>
      <c r="C286" s="6">
        <v>3</v>
      </c>
      <c r="D286" s="6"/>
      <c r="E286" s="7">
        <v>5</v>
      </c>
      <c r="F286" s="7">
        <v>6</v>
      </c>
      <c r="G286" s="8">
        <v>10</v>
      </c>
      <c r="H286" s="9"/>
      <c r="I286" s="18">
        <v>61</v>
      </c>
      <c r="J286" s="19">
        <v>21</v>
      </c>
      <c r="K286" s="10">
        <v>114</v>
      </c>
      <c r="L286" s="10">
        <v>41</v>
      </c>
      <c r="M286" s="10">
        <f t="shared" si="4"/>
        <v>261</v>
      </c>
      <c r="N286" s="10"/>
    </row>
    <row r="287" spans="1:14" s="4" customFormat="1" ht="13.2" x14ac:dyDescent="0.25">
      <c r="A287" s="1" t="s">
        <v>308</v>
      </c>
      <c r="B287" s="1" t="s">
        <v>217</v>
      </c>
      <c r="C287" s="6"/>
      <c r="D287" s="6"/>
      <c r="E287" s="7"/>
      <c r="F287" s="7"/>
      <c r="G287" s="8">
        <v>0</v>
      </c>
      <c r="H287" s="9">
        <v>3</v>
      </c>
      <c r="I287" s="18">
        <v>0</v>
      </c>
      <c r="J287" s="19">
        <v>1</v>
      </c>
      <c r="K287" s="10">
        <v>5</v>
      </c>
      <c r="L287" s="10" t="s">
        <v>321</v>
      </c>
      <c r="M287" s="10">
        <f t="shared" si="4"/>
        <v>9</v>
      </c>
      <c r="N287" s="10"/>
    </row>
    <row r="288" spans="1:14" s="4" customFormat="1" ht="13.2" x14ac:dyDescent="0.25">
      <c r="A288" s="1" t="s">
        <v>308</v>
      </c>
      <c r="B288" s="1" t="s">
        <v>245</v>
      </c>
      <c r="C288" s="6">
        <v>5</v>
      </c>
      <c r="D288" s="6"/>
      <c r="E288" s="7">
        <v>4</v>
      </c>
      <c r="F288" s="7"/>
      <c r="G288" s="8">
        <v>0</v>
      </c>
      <c r="H288" s="9">
        <v>1</v>
      </c>
      <c r="I288" s="18">
        <v>2</v>
      </c>
      <c r="J288" s="19">
        <v>0</v>
      </c>
      <c r="K288" s="10">
        <v>0</v>
      </c>
      <c r="L288" s="10">
        <v>7</v>
      </c>
      <c r="M288" s="10">
        <f t="shared" si="4"/>
        <v>19</v>
      </c>
      <c r="N288" s="10"/>
    </row>
    <row r="289" spans="1:14" s="4" customFormat="1" ht="13.2" x14ac:dyDescent="0.25">
      <c r="A289" s="1" t="s">
        <v>308</v>
      </c>
      <c r="B289" s="1" t="s">
        <v>247</v>
      </c>
      <c r="C289" s="6">
        <v>6</v>
      </c>
      <c r="D289" s="6">
        <v>0</v>
      </c>
      <c r="E289" s="7"/>
      <c r="F289" s="7">
        <v>0</v>
      </c>
      <c r="G289" s="8">
        <v>10</v>
      </c>
      <c r="H289" s="9">
        <v>5</v>
      </c>
      <c r="I289" s="18">
        <v>3</v>
      </c>
      <c r="J289" s="19">
        <v>2</v>
      </c>
      <c r="K289" s="10">
        <v>0</v>
      </c>
      <c r="L289" s="10" t="s">
        <v>321</v>
      </c>
      <c r="M289" s="10">
        <f t="shared" si="4"/>
        <v>26</v>
      </c>
      <c r="N289" s="10"/>
    </row>
    <row r="290" spans="1:14" s="4" customFormat="1" ht="13.2" x14ac:dyDescent="0.25">
      <c r="A290" s="1" t="s">
        <v>308</v>
      </c>
      <c r="B290" s="1" t="s">
        <v>267</v>
      </c>
      <c r="C290" s="6">
        <v>0</v>
      </c>
      <c r="D290" s="6">
        <v>1</v>
      </c>
      <c r="E290" s="7">
        <v>0</v>
      </c>
      <c r="F290" s="7">
        <v>2</v>
      </c>
      <c r="G290" s="8">
        <v>1</v>
      </c>
      <c r="H290" s="9">
        <v>1</v>
      </c>
      <c r="I290" s="18">
        <v>0</v>
      </c>
      <c r="J290" s="19">
        <v>1</v>
      </c>
      <c r="K290" s="10">
        <v>0</v>
      </c>
      <c r="L290" s="10"/>
      <c r="M290" s="10">
        <f t="shared" si="4"/>
        <v>6</v>
      </c>
      <c r="N290" s="10"/>
    </row>
    <row r="291" spans="1:14" s="4" customFormat="1" ht="13.2" x14ac:dyDescent="0.25">
      <c r="A291" s="1" t="s">
        <v>308</v>
      </c>
      <c r="B291" s="1" t="s">
        <v>275</v>
      </c>
      <c r="C291" s="6"/>
      <c r="D291" s="6"/>
      <c r="E291" s="7"/>
      <c r="F291" s="7"/>
      <c r="G291" s="8">
        <v>0</v>
      </c>
      <c r="H291" s="9">
        <v>3</v>
      </c>
      <c r="I291" s="18">
        <v>6</v>
      </c>
      <c r="J291" s="19">
        <v>19</v>
      </c>
      <c r="K291" s="10">
        <v>7</v>
      </c>
      <c r="L291" s="10">
        <v>3</v>
      </c>
      <c r="M291" s="10">
        <f t="shared" si="4"/>
        <v>38</v>
      </c>
      <c r="N291" s="10"/>
    </row>
    <row r="292" spans="1:14" s="4" customFormat="1" ht="13.2" x14ac:dyDescent="0.25">
      <c r="A292" s="1" t="s">
        <v>308</v>
      </c>
      <c r="B292" s="1" t="s">
        <v>282</v>
      </c>
      <c r="C292" s="6">
        <v>1</v>
      </c>
      <c r="D292" s="6"/>
      <c r="E292" s="7"/>
      <c r="F292" s="7"/>
      <c r="G292" s="8">
        <v>0</v>
      </c>
      <c r="H292" s="9">
        <v>0</v>
      </c>
      <c r="I292" s="18">
        <v>2</v>
      </c>
      <c r="J292" s="19">
        <v>2</v>
      </c>
      <c r="K292" s="10">
        <v>1</v>
      </c>
      <c r="L292" s="10">
        <v>0</v>
      </c>
      <c r="M292" s="10">
        <f t="shared" si="4"/>
        <v>6</v>
      </c>
      <c r="N292" s="10"/>
    </row>
    <row r="293" spans="1:14" s="4" customFormat="1" ht="13.2" x14ac:dyDescent="0.25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</row>
    <row r="294" spans="1:14" s="4" customFormat="1" ht="13.2" x14ac:dyDescent="0.25">
      <c r="A294" s="41" t="s">
        <v>292</v>
      </c>
      <c r="B294" s="41"/>
      <c r="C294" s="20">
        <f t="shared" ref="C294:J294" si="5">SUM(C3:C292)</f>
        <v>2133</v>
      </c>
      <c r="D294" s="20">
        <f t="shared" si="5"/>
        <v>3860</v>
      </c>
      <c r="E294" s="10">
        <f t="shared" si="5"/>
        <v>2253</v>
      </c>
      <c r="F294" s="20">
        <f t="shared" si="5"/>
        <v>4109</v>
      </c>
      <c r="G294" s="10">
        <f t="shared" si="5"/>
        <v>3566</v>
      </c>
      <c r="H294" s="10">
        <f t="shared" si="5"/>
        <v>2954</v>
      </c>
      <c r="I294" s="10">
        <f t="shared" si="5"/>
        <v>2808</v>
      </c>
      <c r="J294" s="10">
        <f t="shared" si="5"/>
        <v>4841</v>
      </c>
      <c r="K294" s="10">
        <f>SUM(K3:K292)</f>
        <v>5493</v>
      </c>
      <c r="L294" s="10">
        <f>SUM(L3:L292)</f>
        <v>6578</v>
      </c>
    </row>
    <row r="295" spans="1:14" s="4" customFormat="1" ht="13.2" x14ac:dyDescent="0.25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</row>
    <row r="296" spans="1:14" s="4" customFormat="1" ht="13.2" x14ac:dyDescent="0.25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</row>
    <row r="297" spans="1:14" s="4" customFormat="1" ht="13.2" x14ac:dyDescent="0.25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</row>
    <row r="298" spans="1:14" s="4" customFormat="1" ht="13.2" x14ac:dyDescent="0.25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</row>
    <row r="299" spans="1:14" s="4" customFormat="1" ht="13.2" x14ac:dyDescent="0.25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  <c r="L299" s="10"/>
    </row>
    <row r="300" spans="1:14" s="4" customFormat="1" ht="13.2" x14ac:dyDescent="0.25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  <c r="L300" s="10"/>
    </row>
    <row r="301" spans="1:14" s="4" customFormat="1" ht="13.2" x14ac:dyDescent="0.25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  <c r="L301" s="10"/>
    </row>
    <row r="302" spans="1:14" s="4" customFormat="1" ht="13.2" x14ac:dyDescent="0.25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  <c r="L302" s="10"/>
    </row>
    <row r="303" spans="1:14" s="4" customFormat="1" ht="13.2" x14ac:dyDescent="0.25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  <c r="L303" s="10"/>
    </row>
    <row r="304" spans="1:14" s="4" customFormat="1" ht="13.2" x14ac:dyDescent="0.25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</row>
    <row r="315" spans="1:12" s="4" customFormat="1" ht="13.2" x14ac:dyDescent="0.25">
      <c r="A315" s="1"/>
      <c r="B315" s="1"/>
      <c r="C315" s="1"/>
      <c r="D315" s="1"/>
      <c r="E315" s="1"/>
      <c r="F315" s="1"/>
    </row>
  </sheetData>
  <autoFilter ref="A2:M292" xr:uid="{E3466B29-18BC-40F7-B60E-7AA5CF6A09D9}"/>
  <sortState xmlns:xlrd2="http://schemas.microsoft.com/office/spreadsheetml/2017/richdata2" ref="B3:M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7D04-FD3F-4814-8C56-2B51E0FDFD2B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6" width="10.6640625" style="1"/>
    <col min="7" max="16384" width="10.6640625" style="2"/>
  </cols>
  <sheetData>
    <row r="1" spans="1:14" s="39" customFormat="1" ht="45" customHeight="1" x14ac:dyDescent="0.3">
      <c r="A1" s="39" t="s">
        <v>322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s="3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314</v>
      </c>
      <c r="E2" s="21" t="s">
        <v>313</v>
      </c>
      <c r="F2" s="21" t="s">
        <v>312</v>
      </c>
      <c r="G2" s="21" t="s">
        <v>311</v>
      </c>
      <c r="H2" s="21" t="s">
        <v>310</v>
      </c>
      <c r="I2" s="21" t="s">
        <v>309</v>
      </c>
      <c r="J2" s="21" t="s">
        <v>293</v>
      </c>
      <c r="K2" s="21" t="s">
        <v>318</v>
      </c>
      <c r="L2" s="21" t="s">
        <v>362</v>
      </c>
      <c r="M2" s="42" t="s">
        <v>292</v>
      </c>
    </row>
    <row r="3" spans="1:14" s="4" customFormat="1" ht="13.2" x14ac:dyDescent="0.25">
      <c r="A3" s="1" t="s">
        <v>294</v>
      </c>
      <c r="B3" s="1" t="s">
        <v>95</v>
      </c>
      <c r="C3" s="6"/>
      <c r="D3" s="6">
        <v>45</v>
      </c>
      <c r="E3" s="7">
        <v>123</v>
      </c>
      <c r="F3" s="7">
        <v>126</v>
      </c>
      <c r="G3" s="8">
        <v>170</v>
      </c>
      <c r="H3" s="9">
        <v>239</v>
      </c>
      <c r="I3" s="18">
        <v>302</v>
      </c>
      <c r="J3" s="19">
        <v>353</v>
      </c>
      <c r="K3" s="10">
        <v>392</v>
      </c>
      <c r="L3" s="10">
        <v>414</v>
      </c>
      <c r="M3" s="10">
        <f t="shared" ref="M3:M66" si="0">SUM(C3:L3)</f>
        <v>2164</v>
      </c>
      <c r="N3" s="10"/>
    </row>
    <row r="4" spans="1:14" s="4" customFormat="1" ht="13.2" x14ac:dyDescent="0.25">
      <c r="A4" s="1" t="s">
        <v>294</v>
      </c>
      <c r="B4" s="1" t="s">
        <v>97</v>
      </c>
      <c r="C4" s="6">
        <v>4</v>
      </c>
      <c r="D4" s="6">
        <v>0</v>
      </c>
      <c r="E4" s="7">
        <v>10</v>
      </c>
      <c r="F4" s="7">
        <v>4</v>
      </c>
      <c r="G4" s="8">
        <v>10</v>
      </c>
      <c r="H4" s="9">
        <v>189</v>
      </c>
      <c r="I4" s="18">
        <v>203</v>
      </c>
      <c r="J4" s="19">
        <v>86</v>
      </c>
      <c r="K4" s="10">
        <v>449</v>
      </c>
      <c r="L4" s="10">
        <v>59</v>
      </c>
      <c r="M4" s="10">
        <f t="shared" si="0"/>
        <v>1014</v>
      </c>
      <c r="N4" s="10"/>
    </row>
    <row r="5" spans="1:14" s="4" customFormat="1" ht="13.2" x14ac:dyDescent="0.25">
      <c r="A5" s="1" t="s">
        <v>294</v>
      </c>
      <c r="B5" s="1" t="s">
        <v>166</v>
      </c>
      <c r="C5" s="6">
        <v>78</v>
      </c>
      <c r="D5" s="6">
        <v>64</v>
      </c>
      <c r="E5" s="7">
        <v>109</v>
      </c>
      <c r="F5" s="7">
        <v>281</v>
      </c>
      <c r="G5" s="8" t="s">
        <v>321</v>
      </c>
      <c r="H5" s="9">
        <v>23</v>
      </c>
      <c r="I5" s="18">
        <v>17</v>
      </c>
      <c r="J5" s="19">
        <v>6</v>
      </c>
      <c r="K5" s="10">
        <v>16</v>
      </c>
      <c r="L5" s="10">
        <v>13</v>
      </c>
      <c r="M5" s="10">
        <f t="shared" si="0"/>
        <v>607</v>
      </c>
      <c r="N5" s="10"/>
    </row>
    <row r="6" spans="1:14" s="4" customFormat="1" ht="13.2" x14ac:dyDescent="0.25">
      <c r="A6" s="1" t="s">
        <v>294</v>
      </c>
      <c r="B6" s="1" t="s">
        <v>179</v>
      </c>
      <c r="C6" s="6">
        <v>80</v>
      </c>
      <c r="D6" s="6">
        <v>5</v>
      </c>
      <c r="E6" s="7">
        <v>45</v>
      </c>
      <c r="F6" s="7">
        <v>29</v>
      </c>
      <c r="G6" s="8">
        <v>95</v>
      </c>
      <c r="H6" s="9">
        <v>570</v>
      </c>
      <c r="I6" s="18">
        <v>483</v>
      </c>
      <c r="J6" s="19">
        <v>564</v>
      </c>
      <c r="K6" s="10">
        <v>658</v>
      </c>
      <c r="L6" s="10">
        <v>719</v>
      </c>
      <c r="M6" s="10">
        <f t="shared" si="0"/>
        <v>3248</v>
      </c>
      <c r="N6" s="10"/>
    </row>
    <row r="7" spans="1:14" s="4" customFormat="1" ht="13.2" x14ac:dyDescent="0.25">
      <c r="A7" s="1" t="s">
        <v>294</v>
      </c>
      <c r="B7" s="1" t="s">
        <v>219</v>
      </c>
      <c r="C7" s="6">
        <v>81</v>
      </c>
      <c r="D7" s="6">
        <v>90</v>
      </c>
      <c r="E7" s="7">
        <v>160</v>
      </c>
      <c r="F7" s="7">
        <v>160</v>
      </c>
      <c r="G7" s="8">
        <v>120</v>
      </c>
      <c r="H7" s="9">
        <v>50</v>
      </c>
      <c r="I7" s="18">
        <v>10</v>
      </c>
      <c r="J7" s="19">
        <v>117</v>
      </c>
      <c r="K7" s="10">
        <v>49</v>
      </c>
      <c r="L7" s="10">
        <v>97</v>
      </c>
      <c r="M7" s="10">
        <f t="shared" si="0"/>
        <v>934</v>
      </c>
      <c r="N7" s="10"/>
    </row>
    <row r="8" spans="1:14" s="4" customFormat="1" ht="13.2" x14ac:dyDescent="0.25">
      <c r="A8" s="1" t="s">
        <v>296</v>
      </c>
      <c r="B8" s="1" t="s">
        <v>11</v>
      </c>
      <c r="C8" s="6">
        <v>3</v>
      </c>
      <c r="D8" s="6">
        <v>9</v>
      </c>
      <c r="E8" s="7">
        <v>20</v>
      </c>
      <c r="F8" s="7">
        <v>52</v>
      </c>
      <c r="G8" s="8">
        <v>67</v>
      </c>
      <c r="H8" s="9">
        <v>38</v>
      </c>
      <c r="I8" s="18">
        <v>83</v>
      </c>
      <c r="J8" s="19">
        <v>116</v>
      </c>
      <c r="K8" s="10">
        <v>103</v>
      </c>
      <c r="L8" s="10">
        <v>132</v>
      </c>
      <c r="M8" s="10">
        <f t="shared" si="0"/>
        <v>623</v>
      </c>
      <c r="N8" s="10"/>
    </row>
    <row r="9" spans="1:14" s="4" customFormat="1" ht="13.2" x14ac:dyDescent="0.25">
      <c r="A9" s="1" t="s">
        <v>296</v>
      </c>
      <c r="B9" s="1" t="s">
        <v>20</v>
      </c>
      <c r="C9" s="6">
        <v>109</v>
      </c>
      <c r="D9" s="6">
        <v>158</v>
      </c>
      <c r="E9" s="7">
        <v>30</v>
      </c>
      <c r="F9" s="7"/>
      <c r="G9" s="8">
        <v>262</v>
      </c>
      <c r="H9" s="9">
        <v>315</v>
      </c>
      <c r="I9" s="18">
        <v>278</v>
      </c>
      <c r="J9" s="19">
        <v>528</v>
      </c>
      <c r="K9" s="10">
        <v>226</v>
      </c>
      <c r="L9" s="10">
        <v>49</v>
      </c>
      <c r="M9" s="10">
        <f t="shared" si="0"/>
        <v>1955</v>
      </c>
      <c r="N9" s="10"/>
    </row>
    <row r="10" spans="1:14" s="4" customFormat="1" ht="13.2" x14ac:dyDescent="0.25">
      <c r="A10" s="1" t="s">
        <v>296</v>
      </c>
      <c r="B10" s="1" t="s">
        <v>43</v>
      </c>
      <c r="C10" s="6">
        <v>50</v>
      </c>
      <c r="D10" s="6"/>
      <c r="E10" s="7">
        <v>78</v>
      </c>
      <c r="F10" s="7">
        <v>85</v>
      </c>
      <c r="G10" s="8">
        <v>89</v>
      </c>
      <c r="H10" s="9">
        <v>120</v>
      </c>
      <c r="I10" s="18">
        <v>156</v>
      </c>
      <c r="J10" s="19">
        <v>33</v>
      </c>
      <c r="K10" s="10">
        <v>215</v>
      </c>
      <c r="L10" s="10">
        <v>194</v>
      </c>
      <c r="M10" s="10">
        <f t="shared" si="0"/>
        <v>1020</v>
      </c>
      <c r="N10" s="10"/>
    </row>
    <row r="11" spans="1:14" s="4" customFormat="1" ht="13.2" x14ac:dyDescent="0.25">
      <c r="A11" s="1" t="s">
        <v>296</v>
      </c>
      <c r="B11" s="1" t="s">
        <v>49</v>
      </c>
      <c r="C11" s="6">
        <v>18</v>
      </c>
      <c r="D11" s="6">
        <v>0</v>
      </c>
      <c r="E11" s="7">
        <v>2</v>
      </c>
      <c r="F11" s="7">
        <v>3</v>
      </c>
      <c r="G11" s="8">
        <v>5</v>
      </c>
      <c r="H11" s="9"/>
      <c r="I11" s="18"/>
      <c r="J11" s="19">
        <v>0</v>
      </c>
      <c r="K11" s="10">
        <v>11</v>
      </c>
      <c r="L11" s="10">
        <v>12</v>
      </c>
      <c r="M11" s="10">
        <f t="shared" si="0"/>
        <v>51</v>
      </c>
      <c r="N11" s="10"/>
    </row>
    <row r="12" spans="1:14" s="4" customFormat="1" ht="13.2" x14ac:dyDescent="0.25">
      <c r="A12" s="1" t="s">
        <v>296</v>
      </c>
      <c r="B12" s="1" t="s">
        <v>70</v>
      </c>
      <c r="C12" s="6">
        <v>58</v>
      </c>
      <c r="D12" s="6">
        <v>47</v>
      </c>
      <c r="E12" s="7" t="s">
        <v>321</v>
      </c>
      <c r="F12" s="7">
        <v>75</v>
      </c>
      <c r="G12" s="8">
        <v>85</v>
      </c>
      <c r="H12" s="9">
        <v>160</v>
      </c>
      <c r="I12" s="18">
        <v>19</v>
      </c>
      <c r="J12" s="19">
        <v>131</v>
      </c>
      <c r="K12" s="10">
        <v>169</v>
      </c>
      <c r="L12" s="10">
        <v>123</v>
      </c>
      <c r="M12" s="10">
        <f t="shared" si="0"/>
        <v>867</v>
      </c>
      <c r="N12" s="10"/>
    </row>
    <row r="13" spans="1:14" s="4" customFormat="1" ht="13.2" x14ac:dyDescent="0.25">
      <c r="A13" s="1" t="s">
        <v>296</v>
      </c>
      <c r="B13" s="1" t="s">
        <v>119</v>
      </c>
      <c r="C13" s="6">
        <v>40</v>
      </c>
      <c r="D13" s="6">
        <v>30</v>
      </c>
      <c r="E13" s="7">
        <v>10</v>
      </c>
      <c r="F13" s="7">
        <v>16</v>
      </c>
      <c r="G13" s="8">
        <v>20</v>
      </c>
      <c r="H13" s="9">
        <v>10</v>
      </c>
      <c r="I13" s="18">
        <v>10</v>
      </c>
      <c r="J13" s="19">
        <v>10</v>
      </c>
      <c r="K13" s="10">
        <v>20</v>
      </c>
      <c r="L13" s="10">
        <v>7</v>
      </c>
      <c r="M13" s="10">
        <f t="shared" si="0"/>
        <v>173</v>
      </c>
      <c r="N13" s="10"/>
    </row>
    <row r="14" spans="1:14" s="4" customFormat="1" ht="13.2" x14ac:dyDescent="0.25">
      <c r="A14" s="1" t="s">
        <v>296</v>
      </c>
      <c r="B14" s="1" t="s">
        <v>131</v>
      </c>
      <c r="C14" s="6">
        <v>208</v>
      </c>
      <c r="D14" s="6">
        <v>228</v>
      </c>
      <c r="E14" s="7">
        <v>39</v>
      </c>
      <c r="F14" s="7">
        <v>36</v>
      </c>
      <c r="G14" s="8">
        <v>181</v>
      </c>
      <c r="H14" s="9">
        <v>236</v>
      </c>
      <c r="I14" s="18">
        <v>85</v>
      </c>
      <c r="J14" s="19">
        <v>6</v>
      </c>
      <c r="K14" s="10">
        <v>91</v>
      </c>
      <c r="L14" s="10">
        <v>25</v>
      </c>
      <c r="M14" s="10">
        <f t="shared" si="0"/>
        <v>1135</v>
      </c>
      <c r="N14" s="10"/>
    </row>
    <row r="15" spans="1:14" s="4" customFormat="1" ht="13.2" x14ac:dyDescent="0.25">
      <c r="A15" s="1" t="s">
        <v>296</v>
      </c>
      <c r="B15" s="1" t="s">
        <v>137</v>
      </c>
      <c r="C15" s="6"/>
      <c r="D15" s="6"/>
      <c r="E15" s="7">
        <v>2</v>
      </c>
      <c r="F15" s="7">
        <v>8</v>
      </c>
      <c r="G15" s="8">
        <v>20</v>
      </c>
      <c r="H15" s="9"/>
      <c r="I15" s="18"/>
      <c r="J15" s="19">
        <v>0</v>
      </c>
      <c r="K15" s="10">
        <v>15</v>
      </c>
      <c r="L15" s="10">
        <v>7</v>
      </c>
      <c r="M15" s="10">
        <f t="shared" si="0"/>
        <v>52</v>
      </c>
      <c r="N15" s="10"/>
    </row>
    <row r="16" spans="1:14" s="4" customFormat="1" ht="13.2" x14ac:dyDescent="0.25">
      <c r="A16" s="1" t="s">
        <v>296</v>
      </c>
      <c r="B16" s="1" t="s">
        <v>144</v>
      </c>
      <c r="C16" s="6" t="s">
        <v>321</v>
      </c>
      <c r="D16" s="6">
        <v>154</v>
      </c>
      <c r="E16" s="7">
        <v>220</v>
      </c>
      <c r="F16" s="7" t="s">
        <v>321</v>
      </c>
      <c r="G16" s="8">
        <v>213</v>
      </c>
      <c r="H16" s="9">
        <v>189</v>
      </c>
      <c r="I16" s="18">
        <v>355</v>
      </c>
      <c r="J16" s="19">
        <v>424</v>
      </c>
      <c r="K16" s="10">
        <v>312</v>
      </c>
      <c r="L16" s="10">
        <v>414</v>
      </c>
      <c r="M16" s="10">
        <f t="shared" si="0"/>
        <v>2281</v>
      </c>
      <c r="N16" s="10"/>
    </row>
    <row r="17" spans="1:14" s="4" customFormat="1" ht="13.2" x14ac:dyDescent="0.25">
      <c r="A17" s="1" t="s">
        <v>296</v>
      </c>
      <c r="B17" s="1" t="s">
        <v>167</v>
      </c>
      <c r="C17" s="6" t="s">
        <v>321</v>
      </c>
      <c r="D17" s="6" t="s">
        <v>321</v>
      </c>
      <c r="E17" s="7">
        <v>50</v>
      </c>
      <c r="F17" s="7" t="s">
        <v>321</v>
      </c>
      <c r="G17" s="8">
        <v>40</v>
      </c>
      <c r="H17" s="9">
        <v>66</v>
      </c>
      <c r="I17" s="18">
        <v>79</v>
      </c>
      <c r="J17" s="19">
        <v>116</v>
      </c>
      <c r="K17" s="10">
        <v>88</v>
      </c>
      <c r="L17" s="10">
        <v>113</v>
      </c>
      <c r="M17" s="10">
        <f t="shared" si="0"/>
        <v>552</v>
      </c>
      <c r="N17" s="10"/>
    </row>
    <row r="18" spans="1:14" s="4" customFormat="1" ht="13.2" x14ac:dyDescent="0.25">
      <c r="A18" s="1" t="s">
        <v>296</v>
      </c>
      <c r="B18" s="1" t="s">
        <v>180</v>
      </c>
      <c r="C18" s="6" t="s">
        <v>321</v>
      </c>
      <c r="D18" s="6" t="s">
        <v>321</v>
      </c>
      <c r="E18" s="7" t="s">
        <v>321</v>
      </c>
      <c r="F18" s="7">
        <v>10</v>
      </c>
      <c r="G18" s="8">
        <v>30</v>
      </c>
      <c r="H18" s="9">
        <v>41</v>
      </c>
      <c r="I18" s="18">
        <v>37</v>
      </c>
      <c r="J18" s="19">
        <v>101</v>
      </c>
      <c r="K18" s="10">
        <v>50</v>
      </c>
      <c r="L18" s="10">
        <v>20</v>
      </c>
      <c r="M18" s="10">
        <f t="shared" si="0"/>
        <v>289</v>
      </c>
      <c r="N18" s="10"/>
    </row>
    <row r="19" spans="1:14" s="4" customFormat="1" ht="13.2" x14ac:dyDescent="0.25">
      <c r="A19" s="1" t="s">
        <v>296</v>
      </c>
      <c r="B19" s="1" t="s">
        <v>192</v>
      </c>
      <c r="C19" s="6">
        <v>5</v>
      </c>
      <c r="D19" s="6"/>
      <c r="E19" s="7">
        <v>4</v>
      </c>
      <c r="F19" s="7">
        <v>25</v>
      </c>
      <c r="G19" s="8">
        <v>17</v>
      </c>
      <c r="H19" s="9">
        <v>24</v>
      </c>
      <c r="I19" s="18">
        <v>30</v>
      </c>
      <c r="J19" s="19">
        <v>11</v>
      </c>
      <c r="K19" s="10">
        <v>6</v>
      </c>
      <c r="L19" s="10">
        <v>28</v>
      </c>
      <c r="M19" s="10">
        <f t="shared" si="0"/>
        <v>150</v>
      </c>
      <c r="N19" s="10"/>
    </row>
    <row r="20" spans="1:14" s="4" customFormat="1" ht="13.2" x14ac:dyDescent="0.25">
      <c r="A20" s="1" t="s">
        <v>296</v>
      </c>
      <c r="B20" s="1" t="s">
        <v>214</v>
      </c>
      <c r="C20" s="6">
        <v>1</v>
      </c>
      <c r="D20" s="6" t="s">
        <v>321</v>
      </c>
      <c r="E20" s="7">
        <v>13</v>
      </c>
      <c r="F20" s="7">
        <v>52</v>
      </c>
      <c r="G20" s="8">
        <v>17</v>
      </c>
      <c r="H20" s="9">
        <v>47</v>
      </c>
      <c r="I20" s="18" t="s">
        <v>321</v>
      </c>
      <c r="J20" s="19" t="s">
        <v>321</v>
      </c>
      <c r="K20" s="10" t="s">
        <v>321</v>
      </c>
      <c r="L20" s="10" t="s">
        <v>321</v>
      </c>
      <c r="M20" s="10">
        <f t="shared" si="0"/>
        <v>130</v>
      </c>
      <c r="N20" s="10"/>
    </row>
    <row r="21" spans="1:14" s="4" customFormat="1" ht="13.2" x14ac:dyDescent="0.25">
      <c r="A21" s="1" t="s">
        <v>296</v>
      </c>
      <c r="B21" s="1" t="s">
        <v>249</v>
      </c>
      <c r="C21" s="6">
        <v>2</v>
      </c>
      <c r="D21" s="6">
        <v>9</v>
      </c>
      <c r="E21" s="7">
        <v>2</v>
      </c>
      <c r="F21" s="7">
        <v>4</v>
      </c>
      <c r="G21" s="8">
        <v>71</v>
      </c>
      <c r="H21" s="9">
        <v>26</v>
      </c>
      <c r="I21" s="18">
        <v>28</v>
      </c>
      <c r="J21" s="19">
        <v>9</v>
      </c>
      <c r="K21" s="10">
        <v>11</v>
      </c>
      <c r="L21" s="10">
        <v>9</v>
      </c>
      <c r="M21" s="10">
        <f t="shared" si="0"/>
        <v>171</v>
      </c>
      <c r="N21" s="10"/>
    </row>
    <row r="22" spans="1:14" s="4" customFormat="1" ht="13.2" x14ac:dyDescent="0.25">
      <c r="A22" s="1" t="s">
        <v>296</v>
      </c>
      <c r="B22" s="1" t="s">
        <v>277</v>
      </c>
      <c r="C22" s="6">
        <v>15</v>
      </c>
      <c r="D22" s="6">
        <v>13</v>
      </c>
      <c r="E22" s="7">
        <v>9</v>
      </c>
      <c r="F22" s="7">
        <v>9</v>
      </c>
      <c r="G22" s="8">
        <v>7</v>
      </c>
      <c r="H22" s="9">
        <v>34</v>
      </c>
      <c r="I22" s="18">
        <v>14</v>
      </c>
      <c r="J22" s="19">
        <v>17</v>
      </c>
      <c r="K22" s="10">
        <v>25</v>
      </c>
      <c r="L22" s="10">
        <v>41</v>
      </c>
      <c r="M22" s="10">
        <f t="shared" si="0"/>
        <v>184</v>
      </c>
      <c r="N22" s="10"/>
    </row>
    <row r="23" spans="1:14" s="4" customFormat="1" ht="13.2" x14ac:dyDescent="0.25">
      <c r="A23" s="1" t="s">
        <v>53</v>
      </c>
      <c r="B23" s="1" t="s">
        <v>53</v>
      </c>
      <c r="C23" s="6">
        <v>355</v>
      </c>
      <c r="D23" s="6"/>
      <c r="E23" s="7">
        <v>451</v>
      </c>
      <c r="F23" s="7">
        <v>573</v>
      </c>
      <c r="G23" s="8">
        <v>2850</v>
      </c>
      <c r="H23" s="9">
        <v>752</v>
      </c>
      <c r="I23" s="18">
        <v>863</v>
      </c>
      <c r="J23" s="19">
        <v>950</v>
      </c>
      <c r="K23" s="10">
        <v>1019</v>
      </c>
      <c r="L23" s="10">
        <v>924</v>
      </c>
      <c r="M23" s="10">
        <f t="shared" si="0"/>
        <v>8737</v>
      </c>
      <c r="N23" s="10"/>
    </row>
    <row r="24" spans="1:14" s="4" customFormat="1" ht="13.2" x14ac:dyDescent="0.25">
      <c r="A24" s="1" t="s">
        <v>297</v>
      </c>
      <c r="B24" s="1" t="s">
        <v>18</v>
      </c>
      <c r="C24" s="6" t="s">
        <v>321</v>
      </c>
      <c r="D24" s="6"/>
      <c r="E24" s="7">
        <v>896</v>
      </c>
      <c r="F24" s="7">
        <v>571</v>
      </c>
      <c r="G24" s="8">
        <v>311</v>
      </c>
      <c r="H24" s="9">
        <v>44</v>
      </c>
      <c r="I24" s="18">
        <v>43</v>
      </c>
      <c r="J24" s="19">
        <v>85</v>
      </c>
      <c r="K24" s="10">
        <v>100</v>
      </c>
      <c r="L24" s="10">
        <v>43</v>
      </c>
      <c r="M24" s="10">
        <f t="shared" si="0"/>
        <v>2093</v>
      </c>
      <c r="N24" s="10"/>
    </row>
    <row r="25" spans="1:14" s="4" customFormat="1" ht="13.2" x14ac:dyDescent="0.25">
      <c r="A25" s="1" t="s">
        <v>297</v>
      </c>
      <c r="B25" s="1" t="s">
        <v>58</v>
      </c>
      <c r="C25" s="6">
        <v>130</v>
      </c>
      <c r="D25" s="6">
        <v>200</v>
      </c>
      <c r="E25" s="7">
        <v>26</v>
      </c>
      <c r="F25" s="7">
        <v>151</v>
      </c>
      <c r="G25" s="8">
        <v>178</v>
      </c>
      <c r="H25" s="9">
        <v>69</v>
      </c>
      <c r="I25" s="18">
        <v>89</v>
      </c>
      <c r="J25" s="19">
        <v>224</v>
      </c>
      <c r="K25" s="10">
        <v>200</v>
      </c>
      <c r="L25" s="10">
        <v>247</v>
      </c>
      <c r="M25" s="10">
        <f t="shared" si="0"/>
        <v>1514</v>
      </c>
      <c r="N25" s="10"/>
    </row>
    <row r="26" spans="1:14" s="4" customFormat="1" ht="13.2" x14ac:dyDescent="0.25">
      <c r="A26" s="1" t="s">
        <v>297</v>
      </c>
      <c r="B26" s="1" t="s">
        <v>74</v>
      </c>
      <c r="C26" s="6"/>
      <c r="D26" s="6">
        <v>20</v>
      </c>
      <c r="E26" s="7" t="s">
        <v>321</v>
      </c>
      <c r="F26" s="7">
        <v>44</v>
      </c>
      <c r="G26" s="8">
        <v>57</v>
      </c>
      <c r="H26" s="9">
        <v>39</v>
      </c>
      <c r="I26" s="18">
        <v>80</v>
      </c>
      <c r="J26" s="19">
        <v>69</v>
      </c>
      <c r="K26" s="10">
        <v>67</v>
      </c>
      <c r="L26" s="10">
        <v>55</v>
      </c>
      <c r="M26" s="10">
        <f t="shared" si="0"/>
        <v>431</v>
      </c>
      <c r="N26" s="10"/>
    </row>
    <row r="27" spans="1:14" s="4" customFormat="1" ht="13.2" x14ac:dyDescent="0.25">
      <c r="A27" s="1" t="s">
        <v>297</v>
      </c>
      <c r="B27" s="1" t="s">
        <v>76</v>
      </c>
      <c r="C27" s="6">
        <v>147</v>
      </c>
      <c r="D27" s="6">
        <v>152</v>
      </c>
      <c r="E27" s="7" t="s">
        <v>321</v>
      </c>
      <c r="F27" s="7">
        <v>190</v>
      </c>
      <c r="G27" s="8">
        <v>174</v>
      </c>
      <c r="H27" s="9">
        <v>174</v>
      </c>
      <c r="I27" s="18">
        <v>192</v>
      </c>
      <c r="J27" s="19">
        <v>211</v>
      </c>
      <c r="K27" s="10">
        <v>163</v>
      </c>
      <c r="L27" s="10">
        <v>133</v>
      </c>
      <c r="M27" s="10">
        <f t="shared" si="0"/>
        <v>1536</v>
      </c>
      <c r="N27" s="10"/>
    </row>
    <row r="28" spans="1:14" s="4" customFormat="1" ht="13.2" x14ac:dyDescent="0.25">
      <c r="A28" s="1" t="s">
        <v>297</v>
      </c>
      <c r="B28" s="1" t="s">
        <v>128</v>
      </c>
      <c r="C28" s="6">
        <v>20</v>
      </c>
      <c r="D28" s="6">
        <v>20</v>
      </c>
      <c r="E28" s="7">
        <v>20</v>
      </c>
      <c r="F28" s="7">
        <v>70</v>
      </c>
      <c r="G28" s="8">
        <v>20</v>
      </c>
      <c r="H28" s="9">
        <v>77</v>
      </c>
      <c r="I28" s="18">
        <v>52</v>
      </c>
      <c r="J28" s="19">
        <v>77</v>
      </c>
      <c r="K28" s="10">
        <v>99</v>
      </c>
      <c r="L28" s="10">
        <v>108</v>
      </c>
      <c r="M28" s="10">
        <f t="shared" si="0"/>
        <v>563</v>
      </c>
      <c r="N28" s="10"/>
    </row>
    <row r="29" spans="1:14" s="4" customFormat="1" ht="13.2" x14ac:dyDescent="0.25">
      <c r="A29" s="1" t="s">
        <v>297</v>
      </c>
      <c r="B29" s="1" t="s">
        <v>155</v>
      </c>
      <c r="C29" s="6">
        <v>58</v>
      </c>
      <c r="D29" s="6">
        <v>52</v>
      </c>
      <c r="E29" s="7">
        <v>61</v>
      </c>
      <c r="F29" s="7">
        <v>52</v>
      </c>
      <c r="G29" s="8">
        <v>55</v>
      </c>
      <c r="H29" s="9">
        <v>48</v>
      </c>
      <c r="I29" s="18">
        <v>61</v>
      </c>
      <c r="J29" s="19">
        <v>52</v>
      </c>
      <c r="K29" s="10">
        <v>58</v>
      </c>
      <c r="L29" s="10">
        <v>60</v>
      </c>
      <c r="M29" s="10">
        <f t="shared" si="0"/>
        <v>557</v>
      </c>
      <c r="N29" s="10"/>
    </row>
    <row r="30" spans="1:14" s="4" customFormat="1" ht="13.2" x14ac:dyDescent="0.25">
      <c r="A30" s="1" t="s">
        <v>297</v>
      </c>
      <c r="B30" s="1" t="s">
        <v>165</v>
      </c>
      <c r="C30" s="6">
        <v>33</v>
      </c>
      <c r="D30" s="6">
        <v>23</v>
      </c>
      <c r="E30" s="7" t="s">
        <v>321</v>
      </c>
      <c r="F30" s="7">
        <v>21</v>
      </c>
      <c r="G30" s="8">
        <v>60</v>
      </c>
      <c r="H30" s="9">
        <v>48</v>
      </c>
      <c r="I30" s="18">
        <v>108</v>
      </c>
      <c r="J30" s="19">
        <v>93</v>
      </c>
      <c r="K30" s="10">
        <v>66</v>
      </c>
      <c r="L30" s="10">
        <v>61</v>
      </c>
      <c r="M30" s="10">
        <f t="shared" si="0"/>
        <v>513</v>
      </c>
      <c r="N30" s="10"/>
    </row>
    <row r="31" spans="1:14" s="4" customFormat="1" ht="13.2" x14ac:dyDescent="0.25">
      <c r="A31" s="1" t="s">
        <v>297</v>
      </c>
      <c r="B31" s="1" t="s">
        <v>171</v>
      </c>
      <c r="C31" s="6">
        <v>4</v>
      </c>
      <c r="D31" s="6">
        <v>20</v>
      </c>
      <c r="E31" s="7">
        <v>34</v>
      </c>
      <c r="F31" s="7">
        <v>21</v>
      </c>
      <c r="G31" s="8">
        <v>12</v>
      </c>
      <c r="H31" s="9">
        <v>13</v>
      </c>
      <c r="I31" s="18">
        <v>29</v>
      </c>
      <c r="J31" s="19">
        <v>24</v>
      </c>
      <c r="K31" s="10">
        <v>47</v>
      </c>
      <c r="L31" s="10">
        <v>4</v>
      </c>
      <c r="M31" s="10">
        <f t="shared" si="0"/>
        <v>208</v>
      </c>
      <c r="N31" s="10"/>
    </row>
    <row r="32" spans="1:14" s="4" customFormat="1" ht="13.2" x14ac:dyDescent="0.25">
      <c r="A32" s="1" t="s">
        <v>297</v>
      </c>
      <c r="B32" s="1" t="s">
        <v>183</v>
      </c>
      <c r="C32" s="6">
        <v>38</v>
      </c>
      <c r="D32" s="6">
        <v>113</v>
      </c>
      <c r="E32" s="7" t="s">
        <v>321</v>
      </c>
      <c r="F32" s="7">
        <v>113</v>
      </c>
      <c r="G32" s="8">
        <v>190</v>
      </c>
      <c r="H32" s="9">
        <v>161</v>
      </c>
      <c r="I32" s="18">
        <v>359</v>
      </c>
      <c r="J32" s="19">
        <v>268</v>
      </c>
      <c r="K32" s="10">
        <v>201</v>
      </c>
      <c r="L32" s="10">
        <v>209</v>
      </c>
      <c r="M32" s="10">
        <f t="shared" si="0"/>
        <v>1652</v>
      </c>
      <c r="N32" s="10"/>
    </row>
    <row r="33" spans="1:14" s="4" customFormat="1" ht="13.2" x14ac:dyDescent="0.25">
      <c r="A33" s="1" t="s">
        <v>297</v>
      </c>
      <c r="B33" s="1" t="s">
        <v>216</v>
      </c>
      <c r="C33" s="6">
        <v>70</v>
      </c>
      <c r="D33" s="6">
        <v>75</v>
      </c>
      <c r="E33" s="7">
        <v>79</v>
      </c>
      <c r="F33" s="7">
        <v>140</v>
      </c>
      <c r="G33" s="8"/>
      <c r="H33" s="9">
        <v>171</v>
      </c>
      <c r="I33" s="18">
        <v>166</v>
      </c>
      <c r="J33" s="19">
        <v>155</v>
      </c>
      <c r="K33" s="10">
        <v>144</v>
      </c>
      <c r="L33" s="10">
        <v>144</v>
      </c>
      <c r="M33" s="10">
        <f t="shared" si="0"/>
        <v>1144</v>
      </c>
      <c r="N33" s="10"/>
    </row>
    <row r="34" spans="1:14" s="4" customFormat="1" ht="13.2" x14ac:dyDescent="0.25">
      <c r="A34" s="1" t="s">
        <v>298</v>
      </c>
      <c r="B34" s="1" t="s">
        <v>41</v>
      </c>
      <c r="C34" s="6">
        <v>93</v>
      </c>
      <c r="D34" s="6" t="s">
        <v>321</v>
      </c>
      <c r="E34" s="7">
        <v>109</v>
      </c>
      <c r="F34" s="7">
        <v>92</v>
      </c>
      <c r="G34" s="8">
        <v>377</v>
      </c>
      <c r="H34" s="9">
        <v>387</v>
      </c>
      <c r="I34" s="18">
        <v>395</v>
      </c>
      <c r="J34" s="19">
        <v>418</v>
      </c>
      <c r="K34" s="10">
        <v>375</v>
      </c>
      <c r="L34" s="10">
        <v>445</v>
      </c>
      <c r="M34" s="10">
        <f t="shared" si="0"/>
        <v>2691</v>
      </c>
      <c r="N34" s="10"/>
    </row>
    <row r="35" spans="1:14" s="4" customFormat="1" ht="13.2" x14ac:dyDescent="0.25">
      <c r="A35" s="1" t="s">
        <v>298</v>
      </c>
      <c r="B35" s="1" t="s">
        <v>65</v>
      </c>
      <c r="C35" s="6">
        <v>199</v>
      </c>
      <c r="D35" s="6">
        <v>213</v>
      </c>
      <c r="E35" s="7">
        <v>101</v>
      </c>
      <c r="F35" s="7">
        <v>874</v>
      </c>
      <c r="G35" s="8">
        <v>410</v>
      </c>
      <c r="H35" s="9"/>
      <c r="I35" s="18" t="s">
        <v>321</v>
      </c>
      <c r="J35" s="19"/>
      <c r="K35" s="10">
        <v>809</v>
      </c>
      <c r="L35" s="10">
        <v>833</v>
      </c>
      <c r="M35" s="10">
        <f t="shared" si="0"/>
        <v>3439</v>
      </c>
      <c r="N35" s="10"/>
    </row>
    <row r="36" spans="1:14" s="4" customFormat="1" ht="13.2" x14ac:dyDescent="0.25">
      <c r="A36" s="1" t="s">
        <v>298</v>
      </c>
      <c r="B36" s="1" t="s">
        <v>78</v>
      </c>
      <c r="C36" s="6">
        <v>38</v>
      </c>
      <c r="D36" s="6">
        <v>7</v>
      </c>
      <c r="E36" s="7">
        <v>60</v>
      </c>
      <c r="F36" s="7">
        <v>57</v>
      </c>
      <c r="G36" s="8">
        <v>76</v>
      </c>
      <c r="H36" s="9">
        <v>109</v>
      </c>
      <c r="I36" s="18">
        <v>105</v>
      </c>
      <c r="J36" s="19"/>
      <c r="K36" s="10">
        <v>111</v>
      </c>
      <c r="L36" s="10"/>
      <c r="M36" s="10">
        <f t="shared" si="0"/>
        <v>563</v>
      </c>
      <c r="N36" s="10"/>
    </row>
    <row r="37" spans="1:14" s="4" customFormat="1" ht="13.2" x14ac:dyDescent="0.25">
      <c r="A37" s="1" t="s">
        <v>298</v>
      </c>
      <c r="B37" s="1" t="s">
        <v>110</v>
      </c>
      <c r="C37" s="6">
        <v>654</v>
      </c>
      <c r="D37" s="6">
        <v>937</v>
      </c>
      <c r="E37" s="7">
        <v>976</v>
      </c>
      <c r="F37" s="7">
        <v>250</v>
      </c>
      <c r="G37" s="8">
        <v>571</v>
      </c>
      <c r="H37" s="9">
        <v>578</v>
      </c>
      <c r="I37" s="18">
        <v>149</v>
      </c>
      <c r="J37" s="19">
        <v>559</v>
      </c>
      <c r="K37" s="10">
        <v>540</v>
      </c>
      <c r="L37" s="10">
        <v>477</v>
      </c>
      <c r="M37" s="10">
        <f t="shared" si="0"/>
        <v>5691</v>
      </c>
      <c r="N37" s="10"/>
    </row>
    <row r="38" spans="1:14" s="4" customFormat="1" ht="13.2" x14ac:dyDescent="0.25">
      <c r="A38" s="1" t="s">
        <v>298</v>
      </c>
      <c r="B38" s="1" t="s">
        <v>115</v>
      </c>
      <c r="C38" s="6">
        <v>13</v>
      </c>
      <c r="D38" s="6"/>
      <c r="E38" s="7">
        <v>10</v>
      </c>
      <c r="F38" s="7" t="s">
        <v>321</v>
      </c>
      <c r="G38" s="8" t="s">
        <v>321</v>
      </c>
      <c r="H38" s="9">
        <v>156</v>
      </c>
      <c r="I38" s="18">
        <v>22</v>
      </c>
      <c r="J38" s="19">
        <v>117</v>
      </c>
      <c r="K38" s="10">
        <v>164</v>
      </c>
      <c r="L38" s="10">
        <v>203</v>
      </c>
      <c r="M38" s="10">
        <f t="shared" si="0"/>
        <v>685</v>
      </c>
      <c r="N38" s="10"/>
    </row>
    <row r="39" spans="1:14" s="4" customFormat="1" ht="13.2" x14ac:dyDescent="0.25">
      <c r="A39" s="1" t="s">
        <v>298</v>
      </c>
      <c r="B39" s="1" t="s">
        <v>251</v>
      </c>
      <c r="C39" s="6">
        <v>60</v>
      </c>
      <c r="D39" s="6">
        <v>178</v>
      </c>
      <c r="E39" s="7">
        <v>60</v>
      </c>
      <c r="F39" s="7">
        <v>138</v>
      </c>
      <c r="G39" s="8">
        <v>183</v>
      </c>
      <c r="H39" s="9">
        <v>212</v>
      </c>
      <c r="I39" s="18">
        <v>438</v>
      </c>
      <c r="J39" s="19">
        <v>440</v>
      </c>
      <c r="K39" s="10">
        <v>518</v>
      </c>
      <c r="L39" s="10">
        <v>490</v>
      </c>
      <c r="M39" s="10">
        <f t="shared" si="0"/>
        <v>2717</v>
      </c>
      <c r="N39" s="10"/>
    </row>
    <row r="40" spans="1:14" s="4" customFormat="1" ht="13.2" x14ac:dyDescent="0.25">
      <c r="A40" s="1" t="s">
        <v>299</v>
      </c>
      <c r="B40" s="1" t="s">
        <v>13</v>
      </c>
      <c r="C40" s="6">
        <v>30</v>
      </c>
      <c r="D40" s="6">
        <v>15</v>
      </c>
      <c r="E40" s="7">
        <v>40</v>
      </c>
      <c r="F40" s="7">
        <v>40</v>
      </c>
      <c r="G40" s="8">
        <v>5</v>
      </c>
      <c r="H40" s="9">
        <v>196</v>
      </c>
      <c r="I40" s="18">
        <v>30</v>
      </c>
      <c r="J40" s="19">
        <v>213</v>
      </c>
      <c r="K40" s="10">
        <v>181</v>
      </c>
      <c r="L40" s="10">
        <v>147</v>
      </c>
      <c r="M40" s="10">
        <f t="shared" si="0"/>
        <v>897</v>
      </c>
      <c r="N40" s="10"/>
    </row>
    <row r="41" spans="1:14" s="4" customFormat="1" ht="13.2" x14ac:dyDescent="0.25">
      <c r="A41" s="1" t="s">
        <v>299</v>
      </c>
      <c r="B41" s="1" t="s">
        <v>25</v>
      </c>
      <c r="C41" s="6">
        <v>30</v>
      </c>
      <c r="D41" s="6"/>
      <c r="E41" s="7">
        <v>7</v>
      </c>
      <c r="F41" s="7">
        <v>65</v>
      </c>
      <c r="G41" s="8">
        <v>2</v>
      </c>
      <c r="H41" s="9">
        <v>58</v>
      </c>
      <c r="I41" s="18">
        <v>19</v>
      </c>
      <c r="J41" s="19">
        <v>2</v>
      </c>
      <c r="K41" s="10">
        <v>20</v>
      </c>
      <c r="L41" s="10">
        <v>21</v>
      </c>
      <c r="M41" s="10">
        <f t="shared" si="0"/>
        <v>224</v>
      </c>
      <c r="N41" s="10"/>
    </row>
    <row r="42" spans="1:14" s="4" customFormat="1" ht="13.2" x14ac:dyDescent="0.25">
      <c r="A42" s="1" t="s">
        <v>299</v>
      </c>
      <c r="B42" s="1" t="s">
        <v>81</v>
      </c>
      <c r="C42" s="6">
        <v>18</v>
      </c>
      <c r="D42" s="6" t="s">
        <v>321</v>
      </c>
      <c r="E42" s="7">
        <v>91</v>
      </c>
      <c r="F42" s="7">
        <v>95</v>
      </c>
      <c r="G42" s="8">
        <v>41</v>
      </c>
      <c r="H42" s="9">
        <v>122</v>
      </c>
      <c r="I42" s="18">
        <v>68</v>
      </c>
      <c r="J42" s="19">
        <v>146</v>
      </c>
      <c r="K42" s="10">
        <v>291</v>
      </c>
      <c r="L42" s="10">
        <v>220</v>
      </c>
      <c r="M42" s="10">
        <f t="shared" si="0"/>
        <v>1092</v>
      </c>
      <c r="N42" s="10"/>
    </row>
    <row r="43" spans="1:14" s="4" customFormat="1" ht="13.2" x14ac:dyDescent="0.25">
      <c r="A43" s="1" t="s">
        <v>299</v>
      </c>
      <c r="B43" s="1" t="s">
        <v>108</v>
      </c>
      <c r="C43" s="6">
        <v>20</v>
      </c>
      <c r="D43" s="6">
        <v>82</v>
      </c>
      <c r="E43" s="7" t="s">
        <v>321</v>
      </c>
      <c r="F43" s="7">
        <v>84</v>
      </c>
      <c r="G43" s="8">
        <v>78</v>
      </c>
      <c r="H43" s="9">
        <v>127</v>
      </c>
      <c r="I43" s="18">
        <v>120</v>
      </c>
      <c r="J43" s="19">
        <v>126</v>
      </c>
      <c r="K43" s="10">
        <v>78</v>
      </c>
      <c r="L43" s="10">
        <v>74</v>
      </c>
      <c r="M43" s="10">
        <f t="shared" si="0"/>
        <v>789</v>
      </c>
      <c r="N43" s="10"/>
    </row>
    <row r="44" spans="1:14" s="4" customFormat="1" ht="13.2" x14ac:dyDescent="0.25">
      <c r="A44" s="1" t="s">
        <v>299</v>
      </c>
      <c r="B44" s="1" t="s">
        <v>177</v>
      </c>
      <c r="C44" s="6">
        <v>3</v>
      </c>
      <c r="D44" s="6">
        <v>8</v>
      </c>
      <c r="E44" s="7">
        <v>3</v>
      </c>
      <c r="F44" s="7">
        <v>5</v>
      </c>
      <c r="G44" s="8">
        <v>7</v>
      </c>
      <c r="H44" s="9">
        <v>7</v>
      </c>
      <c r="I44" s="18">
        <v>72</v>
      </c>
      <c r="J44" s="19">
        <v>80</v>
      </c>
      <c r="K44" s="10">
        <v>17</v>
      </c>
      <c r="L44" s="10">
        <v>56</v>
      </c>
      <c r="M44" s="10">
        <f t="shared" si="0"/>
        <v>258</v>
      </c>
      <c r="N44" s="10"/>
    </row>
    <row r="45" spans="1:14" s="4" customFormat="1" ht="13.2" x14ac:dyDescent="0.25">
      <c r="A45" s="1" t="s">
        <v>299</v>
      </c>
      <c r="B45" s="1" t="s">
        <v>205</v>
      </c>
      <c r="C45" s="6">
        <v>34</v>
      </c>
      <c r="D45" s="6">
        <v>56</v>
      </c>
      <c r="E45" s="7">
        <v>30</v>
      </c>
      <c r="F45" s="7">
        <v>53</v>
      </c>
      <c r="G45" s="8">
        <v>64</v>
      </c>
      <c r="H45" s="9">
        <v>80</v>
      </c>
      <c r="I45" s="18">
        <v>230</v>
      </c>
      <c r="J45" s="19"/>
      <c r="K45" s="10"/>
      <c r="L45" s="10"/>
      <c r="M45" s="10">
        <f t="shared" si="0"/>
        <v>547</v>
      </c>
      <c r="N45" s="10"/>
    </row>
    <row r="46" spans="1:14" s="4" customFormat="1" ht="13.2" x14ac:dyDescent="0.25">
      <c r="A46" s="1" t="s">
        <v>299</v>
      </c>
      <c r="B46" s="1" t="s">
        <v>271</v>
      </c>
      <c r="C46" s="6"/>
      <c r="D46" s="6">
        <v>21</v>
      </c>
      <c r="E46" s="7">
        <v>73</v>
      </c>
      <c r="F46" s="7" t="s">
        <v>321</v>
      </c>
      <c r="G46" s="8">
        <v>38</v>
      </c>
      <c r="H46" s="9">
        <v>183</v>
      </c>
      <c r="I46" s="18">
        <v>218</v>
      </c>
      <c r="J46" s="19">
        <v>262</v>
      </c>
      <c r="K46" s="10">
        <v>143</v>
      </c>
      <c r="L46" s="10">
        <v>135</v>
      </c>
      <c r="M46" s="10">
        <f t="shared" si="0"/>
        <v>1073</v>
      </c>
      <c r="N46" s="10"/>
    </row>
    <row r="47" spans="1:14" s="4" customFormat="1" ht="13.2" x14ac:dyDescent="0.25">
      <c r="A47" s="1" t="s">
        <v>299</v>
      </c>
      <c r="B47" s="1" t="s">
        <v>286</v>
      </c>
      <c r="C47" s="6">
        <v>27</v>
      </c>
      <c r="D47" s="6">
        <v>179</v>
      </c>
      <c r="E47" s="7">
        <v>162</v>
      </c>
      <c r="F47" s="7">
        <v>151</v>
      </c>
      <c r="G47" s="8">
        <v>147</v>
      </c>
      <c r="H47" s="9">
        <v>182</v>
      </c>
      <c r="I47" s="18">
        <v>188</v>
      </c>
      <c r="J47" s="19">
        <v>253</v>
      </c>
      <c r="K47" s="10">
        <v>287</v>
      </c>
      <c r="L47" s="10">
        <v>869</v>
      </c>
      <c r="M47" s="10">
        <f t="shared" si="0"/>
        <v>2445</v>
      </c>
      <c r="N47" s="10"/>
    </row>
    <row r="48" spans="1:14" s="4" customFormat="1" ht="13.2" x14ac:dyDescent="0.25">
      <c r="A48" s="1" t="s">
        <v>91</v>
      </c>
      <c r="B48" s="1" t="s">
        <v>5</v>
      </c>
      <c r="C48" s="6">
        <v>72</v>
      </c>
      <c r="D48" s="6">
        <v>192</v>
      </c>
      <c r="E48" s="7">
        <v>118</v>
      </c>
      <c r="F48" s="7">
        <v>111</v>
      </c>
      <c r="G48" s="8">
        <v>30</v>
      </c>
      <c r="H48" s="9">
        <v>27</v>
      </c>
      <c r="I48" s="18">
        <v>24</v>
      </c>
      <c r="J48" s="19">
        <v>13</v>
      </c>
      <c r="K48" s="10">
        <v>17</v>
      </c>
      <c r="L48" s="10">
        <v>21</v>
      </c>
      <c r="M48" s="10">
        <f t="shared" si="0"/>
        <v>625</v>
      </c>
      <c r="N48" s="10"/>
    </row>
    <row r="49" spans="1:14" s="4" customFormat="1" ht="13.2" x14ac:dyDescent="0.25">
      <c r="A49" s="1" t="s">
        <v>91</v>
      </c>
      <c r="B49" s="1" t="s">
        <v>34</v>
      </c>
      <c r="C49" s="6">
        <v>5</v>
      </c>
      <c r="D49" s="6">
        <v>7</v>
      </c>
      <c r="E49" s="7">
        <v>3</v>
      </c>
      <c r="F49" s="7">
        <v>6</v>
      </c>
      <c r="G49" s="8">
        <v>9</v>
      </c>
      <c r="H49" s="9">
        <v>3</v>
      </c>
      <c r="I49" s="18">
        <v>8</v>
      </c>
      <c r="J49" s="19">
        <v>18</v>
      </c>
      <c r="K49" s="10">
        <v>18</v>
      </c>
      <c r="L49" s="10">
        <v>30</v>
      </c>
      <c r="M49" s="10">
        <f t="shared" si="0"/>
        <v>107</v>
      </c>
      <c r="N49" s="10"/>
    </row>
    <row r="50" spans="1:14" s="4" customFormat="1" ht="13.2" x14ac:dyDescent="0.25">
      <c r="A50" s="1" t="s">
        <v>91</v>
      </c>
      <c r="B50" s="1" t="s">
        <v>50</v>
      </c>
      <c r="C50" s="6">
        <v>190</v>
      </c>
      <c r="D50" s="6" t="s">
        <v>321</v>
      </c>
      <c r="E50" s="7">
        <v>434</v>
      </c>
      <c r="F50" s="7">
        <v>104</v>
      </c>
      <c r="G50" s="8">
        <v>12</v>
      </c>
      <c r="H50" s="9">
        <v>42</v>
      </c>
      <c r="I50" s="18">
        <v>22</v>
      </c>
      <c r="J50" s="19">
        <v>50</v>
      </c>
      <c r="K50" s="10">
        <v>99</v>
      </c>
      <c r="L50" s="10">
        <v>25</v>
      </c>
      <c r="M50" s="10">
        <f t="shared" si="0"/>
        <v>978</v>
      </c>
      <c r="N50" s="10"/>
    </row>
    <row r="51" spans="1:14" s="4" customFormat="1" ht="13.2" x14ac:dyDescent="0.25">
      <c r="A51" s="1" t="s">
        <v>91</v>
      </c>
      <c r="B51" s="1" t="s">
        <v>52</v>
      </c>
      <c r="C51" s="6">
        <v>4</v>
      </c>
      <c r="D51" s="6">
        <v>1</v>
      </c>
      <c r="E51" s="7">
        <v>4</v>
      </c>
      <c r="F51" s="7">
        <v>2</v>
      </c>
      <c r="G51" s="8">
        <v>6</v>
      </c>
      <c r="H51" s="9">
        <v>18</v>
      </c>
      <c r="I51" s="18">
        <v>40</v>
      </c>
      <c r="J51" s="19">
        <v>205</v>
      </c>
      <c r="K51" s="10">
        <v>78</v>
      </c>
      <c r="L51" s="10">
        <v>39</v>
      </c>
      <c r="M51" s="10">
        <f t="shared" si="0"/>
        <v>397</v>
      </c>
      <c r="N51" s="10"/>
    </row>
    <row r="52" spans="1:14" s="4" customFormat="1" ht="13.2" x14ac:dyDescent="0.25">
      <c r="A52" s="1" t="s">
        <v>91</v>
      </c>
      <c r="B52" s="1" t="s">
        <v>61</v>
      </c>
      <c r="C52" s="6">
        <v>20</v>
      </c>
      <c r="D52" s="6">
        <v>10</v>
      </c>
      <c r="E52" s="7">
        <v>15</v>
      </c>
      <c r="F52" s="7">
        <v>79</v>
      </c>
      <c r="G52" s="8">
        <v>67</v>
      </c>
      <c r="H52" s="9">
        <v>118</v>
      </c>
      <c r="I52" s="18">
        <v>133</v>
      </c>
      <c r="J52" s="19">
        <v>146</v>
      </c>
      <c r="K52" s="10">
        <v>123</v>
      </c>
      <c r="L52" s="10">
        <v>110</v>
      </c>
      <c r="M52" s="10">
        <f t="shared" si="0"/>
        <v>821</v>
      </c>
      <c r="N52" s="10"/>
    </row>
    <row r="53" spans="1:14" s="4" customFormat="1" ht="13.2" x14ac:dyDescent="0.25">
      <c r="A53" s="1" t="s">
        <v>91</v>
      </c>
      <c r="B53" s="1" t="s">
        <v>91</v>
      </c>
      <c r="C53" s="6">
        <v>5</v>
      </c>
      <c r="D53" s="6">
        <v>270</v>
      </c>
      <c r="E53" s="7">
        <v>52</v>
      </c>
      <c r="F53" s="7">
        <v>212</v>
      </c>
      <c r="G53" s="8">
        <v>237</v>
      </c>
      <c r="H53" s="9">
        <v>662</v>
      </c>
      <c r="I53" s="18">
        <v>434</v>
      </c>
      <c r="J53" s="19">
        <v>764</v>
      </c>
      <c r="K53" s="10">
        <v>858</v>
      </c>
      <c r="L53" s="10">
        <v>828</v>
      </c>
      <c r="M53" s="10">
        <f t="shared" si="0"/>
        <v>4322</v>
      </c>
      <c r="N53" s="10"/>
    </row>
    <row r="54" spans="1:14" s="4" customFormat="1" ht="13.2" x14ac:dyDescent="0.25">
      <c r="A54" s="1" t="s">
        <v>91</v>
      </c>
      <c r="B54" s="1" t="s">
        <v>146</v>
      </c>
      <c r="C54" s="6">
        <v>13</v>
      </c>
      <c r="D54" s="6">
        <v>111</v>
      </c>
      <c r="E54" s="7" t="s">
        <v>321</v>
      </c>
      <c r="F54" s="7">
        <v>11</v>
      </c>
      <c r="G54" s="8">
        <v>22</v>
      </c>
      <c r="H54" s="9">
        <v>200</v>
      </c>
      <c r="I54" s="18">
        <v>62</v>
      </c>
      <c r="J54" s="19" t="s">
        <v>321</v>
      </c>
      <c r="K54" s="10">
        <v>50</v>
      </c>
      <c r="L54" s="10">
        <v>60</v>
      </c>
      <c r="M54" s="10">
        <f t="shared" si="0"/>
        <v>529</v>
      </c>
      <c r="N54" s="10"/>
    </row>
    <row r="55" spans="1:14" s="4" customFormat="1" ht="13.2" x14ac:dyDescent="0.25">
      <c r="A55" s="1" t="s">
        <v>91</v>
      </c>
      <c r="B55" s="1" t="s">
        <v>164</v>
      </c>
      <c r="C55" s="6">
        <v>30</v>
      </c>
      <c r="D55" s="6">
        <v>31</v>
      </c>
      <c r="E55" s="7">
        <v>77</v>
      </c>
      <c r="F55" s="7">
        <v>43</v>
      </c>
      <c r="G55" s="8">
        <v>25</v>
      </c>
      <c r="H55" s="9">
        <v>18</v>
      </c>
      <c r="I55" s="18">
        <v>64</v>
      </c>
      <c r="J55" s="19">
        <v>28</v>
      </c>
      <c r="K55" s="10">
        <v>19</v>
      </c>
      <c r="L55" s="10">
        <v>32</v>
      </c>
      <c r="M55" s="10">
        <f t="shared" si="0"/>
        <v>367</v>
      </c>
      <c r="N55" s="10"/>
    </row>
    <row r="56" spans="1:14" s="4" customFormat="1" ht="13.2" x14ac:dyDescent="0.25">
      <c r="A56" s="1" t="s">
        <v>91</v>
      </c>
      <c r="B56" s="1" t="s">
        <v>215</v>
      </c>
      <c r="C56" s="6">
        <v>14</v>
      </c>
      <c r="D56" s="6"/>
      <c r="E56" s="7">
        <v>6</v>
      </c>
      <c r="F56" s="7">
        <v>1</v>
      </c>
      <c r="G56" s="8">
        <v>15</v>
      </c>
      <c r="H56" s="9">
        <v>18</v>
      </c>
      <c r="I56" s="18">
        <v>7</v>
      </c>
      <c r="J56" s="19">
        <v>0</v>
      </c>
      <c r="K56" s="10">
        <v>10</v>
      </c>
      <c r="L56" s="10">
        <v>35</v>
      </c>
      <c r="M56" s="10">
        <f t="shared" si="0"/>
        <v>106</v>
      </c>
      <c r="N56" s="10"/>
    </row>
    <row r="57" spans="1:14" s="4" customFormat="1" ht="13.2" x14ac:dyDescent="0.25">
      <c r="A57" s="1" t="s">
        <v>91</v>
      </c>
      <c r="B57" s="1" t="s">
        <v>231</v>
      </c>
      <c r="C57" s="6">
        <v>3</v>
      </c>
      <c r="D57" s="6">
        <v>16</v>
      </c>
      <c r="E57" s="7">
        <v>13</v>
      </c>
      <c r="F57" s="7">
        <v>22</v>
      </c>
      <c r="G57" s="8">
        <v>18</v>
      </c>
      <c r="H57" s="9"/>
      <c r="I57" s="18">
        <v>6</v>
      </c>
      <c r="J57" s="19">
        <v>79</v>
      </c>
      <c r="K57" s="10">
        <v>26</v>
      </c>
      <c r="L57" s="10">
        <v>8</v>
      </c>
      <c r="M57" s="10">
        <f t="shared" si="0"/>
        <v>191</v>
      </c>
      <c r="N57" s="10"/>
    </row>
    <row r="58" spans="1:14" s="4" customFormat="1" ht="13.2" x14ac:dyDescent="0.25">
      <c r="A58" s="1" t="s">
        <v>91</v>
      </c>
      <c r="B58" s="1" t="s">
        <v>246</v>
      </c>
      <c r="C58" s="6">
        <v>0</v>
      </c>
      <c r="D58" s="6">
        <v>2</v>
      </c>
      <c r="E58" s="7">
        <v>5</v>
      </c>
      <c r="F58" s="7">
        <v>3</v>
      </c>
      <c r="G58" s="8">
        <v>11</v>
      </c>
      <c r="H58" s="9">
        <v>14</v>
      </c>
      <c r="I58" s="18">
        <v>1</v>
      </c>
      <c r="J58" s="19">
        <v>17</v>
      </c>
      <c r="K58" s="10">
        <v>55</v>
      </c>
      <c r="L58" s="10">
        <v>34</v>
      </c>
      <c r="M58" s="10">
        <f t="shared" si="0"/>
        <v>142</v>
      </c>
      <c r="N58" s="10"/>
    </row>
    <row r="59" spans="1:14" s="4" customFormat="1" ht="13.2" x14ac:dyDescent="0.25">
      <c r="A59" s="1" t="s">
        <v>91</v>
      </c>
      <c r="B59" s="1" t="s">
        <v>254</v>
      </c>
      <c r="C59" s="6">
        <v>23</v>
      </c>
      <c r="D59" s="6">
        <v>20</v>
      </c>
      <c r="E59" s="7">
        <v>11</v>
      </c>
      <c r="F59" s="7">
        <v>8</v>
      </c>
      <c r="G59" s="8">
        <v>7</v>
      </c>
      <c r="H59" s="9">
        <v>17</v>
      </c>
      <c r="I59" s="18">
        <v>10</v>
      </c>
      <c r="J59" s="19">
        <v>7</v>
      </c>
      <c r="K59" s="10">
        <v>14</v>
      </c>
      <c r="L59" s="10">
        <v>14</v>
      </c>
      <c r="M59" s="10">
        <f t="shared" si="0"/>
        <v>131</v>
      </c>
      <c r="N59" s="10"/>
    </row>
    <row r="60" spans="1:14" s="4" customFormat="1" ht="13.2" x14ac:dyDescent="0.25">
      <c r="A60" s="1" t="s">
        <v>91</v>
      </c>
      <c r="B60" s="1" t="s">
        <v>263</v>
      </c>
      <c r="C60" s="6">
        <v>9</v>
      </c>
      <c r="D60" s="6"/>
      <c r="E60" s="7">
        <v>78</v>
      </c>
      <c r="F60" s="7">
        <v>376</v>
      </c>
      <c r="G60" s="8">
        <v>1</v>
      </c>
      <c r="H60" s="9">
        <v>14</v>
      </c>
      <c r="I60" s="18">
        <v>41</v>
      </c>
      <c r="J60" s="19">
        <v>102</v>
      </c>
      <c r="K60" s="10">
        <v>80</v>
      </c>
      <c r="L60" s="10">
        <v>174</v>
      </c>
      <c r="M60" s="10">
        <f t="shared" si="0"/>
        <v>875</v>
      </c>
      <c r="N60" s="10"/>
    </row>
    <row r="61" spans="1:14" s="4" customFormat="1" ht="13.2" x14ac:dyDescent="0.25">
      <c r="A61" s="1" t="s">
        <v>93</v>
      </c>
      <c r="B61" s="1" t="s">
        <v>19</v>
      </c>
      <c r="C61" s="6"/>
      <c r="D61" s="6">
        <v>30</v>
      </c>
      <c r="E61" s="7">
        <v>41</v>
      </c>
      <c r="F61" s="7">
        <v>70</v>
      </c>
      <c r="G61" s="8">
        <v>71</v>
      </c>
      <c r="H61" s="9">
        <v>31</v>
      </c>
      <c r="I61" s="18" t="s">
        <v>321</v>
      </c>
      <c r="J61" s="19">
        <v>160</v>
      </c>
      <c r="K61" s="10">
        <v>206</v>
      </c>
      <c r="L61" s="10">
        <v>274</v>
      </c>
      <c r="M61" s="10">
        <f t="shared" si="0"/>
        <v>883</v>
      </c>
      <c r="N61" s="10"/>
    </row>
    <row r="62" spans="1:14" s="4" customFormat="1" ht="13.2" x14ac:dyDescent="0.25">
      <c r="A62" s="1" t="s">
        <v>93</v>
      </c>
      <c r="B62" s="1" t="s">
        <v>35</v>
      </c>
      <c r="C62" s="6">
        <v>4</v>
      </c>
      <c r="D62" s="6">
        <v>6</v>
      </c>
      <c r="E62" s="7">
        <v>3</v>
      </c>
      <c r="F62" s="7"/>
      <c r="G62" s="8">
        <v>3</v>
      </c>
      <c r="H62" s="9">
        <v>2</v>
      </c>
      <c r="I62" s="18">
        <v>12</v>
      </c>
      <c r="J62" s="19" t="s">
        <v>321</v>
      </c>
      <c r="K62" s="10">
        <v>21</v>
      </c>
      <c r="L62" s="10">
        <v>2</v>
      </c>
      <c r="M62" s="10">
        <f t="shared" si="0"/>
        <v>53</v>
      </c>
      <c r="N62" s="10"/>
    </row>
    <row r="63" spans="1:14" s="4" customFormat="1" ht="13.2" x14ac:dyDescent="0.25">
      <c r="A63" s="1" t="s">
        <v>93</v>
      </c>
      <c r="B63" s="1" t="s">
        <v>77</v>
      </c>
      <c r="C63" s="6" t="s">
        <v>321</v>
      </c>
      <c r="D63" s="6">
        <v>5</v>
      </c>
      <c r="E63" s="7" t="s">
        <v>321</v>
      </c>
      <c r="F63" s="7">
        <v>8</v>
      </c>
      <c r="G63" s="8">
        <v>46</v>
      </c>
      <c r="H63" s="9">
        <v>90</v>
      </c>
      <c r="I63" s="18"/>
      <c r="J63" s="19">
        <v>110</v>
      </c>
      <c r="K63" s="10">
        <v>219</v>
      </c>
      <c r="L63" s="10">
        <v>242</v>
      </c>
      <c r="M63" s="10">
        <f t="shared" si="0"/>
        <v>720</v>
      </c>
      <c r="N63" s="10"/>
    </row>
    <row r="64" spans="1:14" s="4" customFormat="1" ht="13.2" x14ac:dyDescent="0.25">
      <c r="A64" s="1" t="s">
        <v>93</v>
      </c>
      <c r="B64" s="1" t="s">
        <v>86</v>
      </c>
      <c r="C64" s="6">
        <v>15</v>
      </c>
      <c r="D64" s="6"/>
      <c r="E64" s="7">
        <v>3</v>
      </c>
      <c r="F64" s="7">
        <v>14</v>
      </c>
      <c r="G64" s="8">
        <v>22</v>
      </c>
      <c r="H64" s="9">
        <v>33</v>
      </c>
      <c r="I64" s="18">
        <v>7</v>
      </c>
      <c r="J64" s="19">
        <v>15</v>
      </c>
      <c r="K64" s="10">
        <v>1</v>
      </c>
      <c r="L64" s="10">
        <v>4</v>
      </c>
      <c r="M64" s="10">
        <f t="shared" si="0"/>
        <v>114</v>
      </c>
      <c r="N64" s="10"/>
    </row>
    <row r="65" spans="1:14" s="4" customFormat="1" ht="13.2" x14ac:dyDescent="0.25">
      <c r="A65" s="1" t="s">
        <v>93</v>
      </c>
      <c r="B65" s="1" t="s">
        <v>93</v>
      </c>
      <c r="C65" s="6">
        <v>36</v>
      </c>
      <c r="D65" s="6">
        <v>114</v>
      </c>
      <c r="E65" s="7">
        <v>5</v>
      </c>
      <c r="F65" s="7">
        <v>32</v>
      </c>
      <c r="G65" s="8">
        <v>49</v>
      </c>
      <c r="H65" s="9">
        <v>35</v>
      </c>
      <c r="I65" s="18">
        <v>51</v>
      </c>
      <c r="J65" s="19">
        <v>85</v>
      </c>
      <c r="K65" s="10">
        <v>64</v>
      </c>
      <c r="L65" s="10">
        <v>148</v>
      </c>
      <c r="M65" s="10">
        <f t="shared" si="0"/>
        <v>619</v>
      </c>
      <c r="N65" s="10"/>
    </row>
    <row r="66" spans="1:14" s="4" customFormat="1" ht="13.2" x14ac:dyDescent="0.25">
      <c r="A66" s="1" t="s">
        <v>93</v>
      </c>
      <c r="B66" s="1" t="s">
        <v>150</v>
      </c>
      <c r="C66" s="6">
        <v>0</v>
      </c>
      <c r="D66" s="6">
        <v>9</v>
      </c>
      <c r="E66" s="7">
        <v>26</v>
      </c>
      <c r="F66" s="7">
        <v>28</v>
      </c>
      <c r="G66" s="8">
        <v>50</v>
      </c>
      <c r="H66" s="9">
        <v>198</v>
      </c>
      <c r="I66" s="18">
        <v>90</v>
      </c>
      <c r="J66" s="19">
        <v>74</v>
      </c>
      <c r="K66" s="10">
        <v>96</v>
      </c>
      <c r="L66" s="10">
        <v>31</v>
      </c>
      <c r="M66" s="10">
        <f t="shared" si="0"/>
        <v>602</v>
      </c>
      <c r="N66" s="10"/>
    </row>
    <row r="67" spans="1:14" s="4" customFormat="1" ht="13.2" x14ac:dyDescent="0.25">
      <c r="A67" s="1" t="s">
        <v>93</v>
      </c>
      <c r="B67" s="1" t="s">
        <v>151</v>
      </c>
      <c r="C67" s="6"/>
      <c r="D67" s="6"/>
      <c r="E67" s="7" t="s">
        <v>321</v>
      </c>
      <c r="F67" s="7"/>
      <c r="G67" s="8">
        <v>66</v>
      </c>
      <c r="H67" s="9">
        <v>66</v>
      </c>
      <c r="I67" s="18">
        <v>98</v>
      </c>
      <c r="J67" s="19">
        <v>31</v>
      </c>
      <c r="K67" s="10">
        <v>24</v>
      </c>
      <c r="L67" s="10">
        <v>4</v>
      </c>
      <c r="M67" s="10">
        <f t="shared" ref="M67:M130" si="1">SUM(C67:L67)</f>
        <v>289</v>
      </c>
      <c r="N67" s="10"/>
    </row>
    <row r="68" spans="1:14" s="4" customFormat="1" ht="13.2" x14ac:dyDescent="0.25">
      <c r="A68" s="1" t="s">
        <v>93</v>
      </c>
      <c r="B68" s="1" t="s">
        <v>160</v>
      </c>
      <c r="C68" s="6">
        <v>25</v>
      </c>
      <c r="D68" s="6" t="s">
        <v>321</v>
      </c>
      <c r="E68" s="7">
        <v>14</v>
      </c>
      <c r="F68" s="7"/>
      <c r="G68" s="8">
        <v>21</v>
      </c>
      <c r="H68" s="9">
        <v>55</v>
      </c>
      <c r="I68" s="18">
        <v>8</v>
      </c>
      <c r="J68" s="19">
        <v>10</v>
      </c>
      <c r="K68" s="10">
        <v>9</v>
      </c>
      <c r="L68" s="10">
        <v>9</v>
      </c>
      <c r="M68" s="10">
        <f t="shared" si="1"/>
        <v>151</v>
      </c>
      <c r="N68" s="10"/>
    </row>
    <row r="69" spans="1:14" s="4" customFormat="1" ht="13.2" x14ac:dyDescent="0.25">
      <c r="A69" s="1" t="s">
        <v>93</v>
      </c>
      <c r="B69" s="1" t="s">
        <v>170</v>
      </c>
      <c r="C69" s="6">
        <v>166</v>
      </c>
      <c r="D69" s="6">
        <v>186</v>
      </c>
      <c r="E69" s="7">
        <v>186</v>
      </c>
      <c r="F69" s="7">
        <v>62</v>
      </c>
      <c r="G69" s="8">
        <v>67</v>
      </c>
      <c r="H69" s="9">
        <v>40</v>
      </c>
      <c r="I69" s="18">
        <v>33</v>
      </c>
      <c r="J69" s="19">
        <v>30</v>
      </c>
      <c r="K69" s="10">
        <v>24</v>
      </c>
      <c r="L69" s="10">
        <v>32</v>
      </c>
      <c r="M69" s="10">
        <f t="shared" si="1"/>
        <v>826</v>
      </c>
      <c r="N69" s="10"/>
    </row>
    <row r="70" spans="1:14" s="4" customFormat="1" ht="13.2" x14ac:dyDescent="0.25">
      <c r="A70" s="1" t="s">
        <v>93</v>
      </c>
      <c r="B70" s="1" t="s">
        <v>229</v>
      </c>
      <c r="C70" s="6">
        <v>12</v>
      </c>
      <c r="D70" s="6">
        <v>12</v>
      </c>
      <c r="E70" s="7">
        <v>13</v>
      </c>
      <c r="F70" s="7">
        <v>13</v>
      </c>
      <c r="G70" s="8">
        <v>18</v>
      </c>
      <c r="H70" s="9">
        <v>29</v>
      </c>
      <c r="I70" s="18">
        <v>22</v>
      </c>
      <c r="J70" s="19">
        <v>21</v>
      </c>
      <c r="K70" s="10">
        <v>21</v>
      </c>
      <c r="L70" s="10">
        <v>25</v>
      </c>
      <c r="M70" s="10">
        <f t="shared" si="1"/>
        <v>186</v>
      </c>
      <c r="N70" s="10"/>
    </row>
    <row r="71" spans="1:14" s="4" customFormat="1" ht="13.2" x14ac:dyDescent="0.25">
      <c r="A71" s="1" t="s">
        <v>93</v>
      </c>
      <c r="B71" s="1" t="s">
        <v>256</v>
      </c>
      <c r="C71" s="6" t="s">
        <v>321</v>
      </c>
      <c r="D71" s="6">
        <v>5</v>
      </c>
      <c r="E71" s="7" t="s">
        <v>321</v>
      </c>
      <c r="F71" s="7">
        <v>8</v>
      </c>
      <c r="G71" s="8">
        <v>13</v>
      </c>
      <c r="H71" s="9">
        <v>19</v>
      </c>
      <c r="I71" s="18"/>
      <c r="J71" s="19"/>
      <c r="K71" s="10">
        <v>106</v>
      </c>
      <c r="L71" s="10">
        <v>123</v>
      </c>
      <c r="M71" s="10">
        <f t="shared" si="1"/>
        <v>274</v>
      </c>
      <c r="N71" s="10"/>
    </row>
    <row r="72" spans="1:14" s="4" customFormat="1" ht="13.2" x14ac:dyDescent="0.25">
      <c r="A72" s="1" t="s">
        <v>93</v>
      </c>
      <c r="B72" s="1" t="s">
        <v>264</v>
      </c>
      <c r="C72" s="6">
        <v>288</v>
      </c>
      <c r="D72" s="6">
        <v>332</v>
      </c>
      <c r="E72" s="7">
        <v>342</v>
      </c>
      <c r="F72" s="7">
        <v>341</v>
      </c>
      <c r="G72" s="8">
        <v>351</v>
      </c>
      <c r="H72" s="9">
        <v>395</v>
      </c>
      <c r="I72" s="18">
        <v>418</v>
      </c>
      <c r="J72" s="19">
        <v>435</v>
      </c>
      <c r="K72" s="10">
        <v>413</v>
      </c>
      <c r="L72" s="10">
        <v>455</v>
      </c>
      <c r="M72" s="10">
        <f t="shared" si="1"/>
        <v>3770</v>
      </c>
      <c r="N72" s="10"/>
    </row>
    <row r="73" spans="1:14" s="4" customFormat="1" ht="13.2" x14ac:dyDescent="0.25">
      <c r="A73" s="1" t="s">
        <v>300</v>
      </c>
      <c r="B73" s="1" t="s">
        <v>4</v>
      </c>
      <c r="C73" s="6">
        <v>8</v>
      </c>
      <c r="D73" s="6"/>
      <c r="E73" s="7">
        <v>3</v>
      </c>
      <c r="F73" s="7">
        <v>9</v>
      </c>
      <c r="G73" s="8" t="s">
        <v>321</v>
      </c>
      <c r="H73" s="9">
        <v>16</v>
      </c>
      <c r="I73" s="18">
        <v>13</v>
      </c>
      <c r="J73" s="19"/>
      <c r="K73" s="10">
        <v>24</v>
      </c>
      <c r="L73" s="10">
        <v>41</v>
      </c>
      <c r="M73" s="10">
        <f t="shared" si="1"/>
        <v>114</v>
      </c>
      <c r="N73" s="10"/>
    </row>
    <row r="74" spans="1:14" s="4" customFormat="1" ht="13.2" x14ac:dyDescent="0.25">
      <c r="A74" s="1" t="s">
        <v>300</v>
      </c>
      <c r="B74" s="1" t="s">
        <v>121</v>
      </c>
      <c r="C74" s="6">
        <v>6</v>
      </c>
      <c r="D74" s="6">
        <v>2</v>
      </c>
      <c r="E74" s="7">
        <v>4</v>
      </c>
      <c r="F74" s="7">
        <v>23</v>
      </c>
      <c r="G74" s="8">
        <v>34</v>
      </c>
      <c r="H74" s="9">
        <v>39</v>
      </c>
      <c r="I74" s="18">
        <v>32</v>
      </c>
      <c r="J74" s="19">
        <v>96</v>
      </c>
      <c r="K74" s="10">
        <v>89</v>
      </c>
      <c r="L74" s="10">
        <v>100</v>
      </c>
      <c r="M74" s="10">
        <f t="shared" si="1"/>
        <v>425</v>
      </c>
      <c r="N74" s="10"/>
    </row>
    <row r="75" spans="1:14" s="4" customFormat="1" ht="13.2" x14ac:dyDescent="0.25">
      <c r="A75" s="1" t="s">
        <v>300</v>
      </c>
      <c r="B75" s="1" t="s">
        <v>127</v>
      </c>
      <c r="C75" s="6">
        <v>61</v>
      </c>
      <c r="D75" s="6">
        <v>53</v>
      </c>
      <c r="E75" s="7">
        <v>33</v>
      </c>
      <c r="F75" s="7">
        <v>25</v>
      </c>
      <c r="G75" s="8">
        <v>21</v>
      </c>
      <c r="H75" s="9">
        <v>165</v>
      </c>
      <c r="I75" s="18">
        <v>23</v>
      </c>
      <c r="J75" s="19">
        <v>379</v>
      </c>
      <c r="K75" s="10">
        <v>504</v>
      </c>
      <c r="L75" s="10">
        <v>671</v>
      </c>
      <c r="M75" s="10">
        <f t="shared" si="1"/>
        <v>1935</v>
      </c>
      <c r="N75" s="10"/>
    </row>
    <row r="76" spans="1:14" s="4" customFormat="1" ht="13.2" x14ac:dyDescent="0.25">
      <c r="A76" s="1" t="s">
        <v>300</v>
      </c>
      <c r="B76" s="1" t="s">
        <v>141</v>
      </c>
      <c r="C76" s="6">
        <v>3</v>
      </c>
      <c r="D76" s="6">
        <v>16</v>
      </c>
      <c r="E76" s="7">
        <v>40</v>
      </c>
      <c r="F76" s="7">
        <v>85</v>
      </c>
      <c r="G76" s="8">
        <v>12</v>
      </c>
      <c r="H76" s="9">
        <v>33</v>
      </c>
      <c r="I76" s="18">
        <v>164</v>
      </c>
      <c r="J76" s="19" t="s">
        <v>321</v>
      </c>
      <c r="K76" s="10">
        <v>53</v>
      </c>
      <c r="L76" s="10">
        <v>25</v>
      </c>
      <c r="M76" s="10">
        <f t="shared" si="1"/>
        <v>431</v>
      </c>
      <c r="N76" s="10"/>
    </row>
    <row r="77" spans="1:14" s="4" customFormat="1" ht="13.2" x14ac:dyDescent="0.25">
      <c r="A77" s="1" t="s">
        <v>300</v>
      </c>
      <c r="B77" s="1" t="s">
        <v>225</v>
      </c>
      <c r="C77" s="6">
        <v>5</v>
      </c>
      <c r="D77" s="6">
        <v>0</v>
      </c>
      <c r="E77" s="7">
        <v>4</v>
      </c>
      <c r="F77" s="7"/>
      <c r="G77" s="8"/>
      <c r="H77" s="9">
        <v>8</v>
      </c>
      <c r="I77" s="18">
        <v>6</v>
      </c>
      <c r="J77" s="19"/>
      <c r="K77" s="10">
        <v>3</v>
      </c>
      <c r="L77" s="10">
        <v>11</v>
      </c>
      <c r="M77" s="10">
        <f t="shared" si="1"/>
        <v>37</v>
      </c>
      <c r="N77" s="10"/>
    </row>
    <row r="78" spans="1:14" s="4" customFormat="1" ht="13.2" x14ac:dyDescent="0.25">
      <c r="A78" s="1" t="s">
        <v>300</v>
      </c>
      <c r="B78" s="1" t="s">
        <v>244</v>
      </c>
      <c r="C78" s="6">
        <v>1</v>
      </c>
      <c r="D78" s="6">
        <v>25</v>
      </c>
      <c r="E78" s="7">
        <v>1</v>
      </c>
      <c r="F78" s="7" t="s">
        <v>321</v>
      </c>
      <c r="G78" s="8">
        <v>9</v>
      </c>
      <c r="H78" s="9">
        <v>44</v>
      </c>
      <c r="I78" s="18">
        <v>40</v>
      </c>
      <c r="J78" s="19">
        <v>8</v>
      </c>
      <c r="K78" s="10">
        <v>17</v>
      </c>
      <c r="L78" s="10">
        <v>4</v>
      </c>
      <c r="M78" s="10">
        <f t="shared" si="1"/>
        <v>149</v>
      </c>
      <c r="N78" s="10"/>
    </row>
    <row r="79" spans="1:14" s="4" customFormat="1" ht="13.2" x14ac:dyDescent="0.25">
      <c r="A79" s="1" t="s">
        <v>300</v>
      </c>
      <c r="B79" s="1" t="s">
        <v>266</v>
      </c>
      <c r="C79" s="6">
        <v>109</v>
      </c>
      <c r="D79" s="6">
        <v>440</v>
      </c>
      <c r="E79" s="7">
        <v>478</v>
      </c>
      <c r="F79" s="7">
        <v>170</v>
      </c>
      <c r="G79" s="8">
        <v>188</v>
      </c>
      <c r="H79" s="9">
        <v>118</v>
      </c>
      <c r="I79" s="18">
        <v>127</v>
      </c>
      <c r="J79" s="19">
        <v>121</v>
      </c>
      <c r="K79" s="10">
        <v>276</v>
      </c>
      <c r="L79" s="10">
        <v>210</v>
      </c>
      <c r="M79" s="10">
        <f t="shared" si="1"/>
        <v>2237</v>
      </c>
      <c r="N79" s="10"/>
    </row>
    <row r="80" spans="1:14" s="4" customFormat="1" ht="13.2" x14ac:dyDescent="0.25">
      <c r="A80" s="1" t="s">
        <v>300</v>
      </c>
      <c r="B80" s="1" t="s">
        <v>276</v>
      </c>
      <c r="C80" s="6">
        <v>7</v>
      </c>
      <c r="D80" s="6">
        <v>22</v>
      </c>
      <c r="E80" s="7">
        <v>21</v>
      </c>
      <c r="F80" s="7">
        <v>12</v>
      </c>
      <c r="G80" s="8">
        <v>12</v>
      </c>
      <c r="H80" s="9">
        <v>17</v>
      </c>
      <c r="I80" s="18">
        <v>23</v>
      </c>
      <c r="J80" s="19">
        <v>40</v>
      </c>
      <c r="K80" s="10">
        <v>32</v>
      </c>
      <c r="L80" s="10">
        <v>84</v>
      </c>
      <c r="M80" s="10">
        <f t="shared" si="1"/>
        <v>270</v>
      </c>
      <c r="N80" s="10"/>
    </row>
    <row r="81" spans="1:14" s="4" customFormat="1" ht="13.2" x14ac:dyDescent="0.25">
      <c r="A81" s="1" t="s">
        <v>301</v>
      </c>
      <c r="B81" s="1" t="s">
        <v>7</v>
      </c>
      <c r="C81" s="6">
        <v>5</v>
      </c>
      <c r="D81" s="6">
        <v>7</v>
      </c>
      <c r="E81" s="7">
        <v>6</v>
      </c>
      <c r="F81" s="7">
        <v>5</v>
      </c>
      <c r="G81" s="8">
        <v>3</v>
      </c>
      <c r="H81" s="9">
        <v>9</v>
      </c>
      <c r="I81" s="18">
        <v>11</v>
      </c>
      <c r="J81" s="19">
        <v>18</v>
      </c>
      <c r="K81" s="10">
        <v>20</v>
      </c>
      <c r="L81" s="10">
        <v>24</v>
      </c>
      <c r="M81" s="10">
        <f t="shared" si="1"/>
        <v>108</v>
      </c>
      <c r="N81" s="10"/>
    </row>
    <row r="82" spans="1:14" s="4" customFormat="1" ht="13.2" x14ac:dyDescent="0.25">
      <c r="A82" s="1" t="s">
        <v>301</v>
      </c>
      <c r="B82" s="1" t="s">
        <v>8</v>
      </c>
      <c r="C82" s="6">
        <v>10</v>
      </c>
      <c r="D82" s="6" t="s">
        <v>321</v>
      </c>
      <c r="E82" s="7" t="s">
        <v>321</v>
      </c>
      <c r="F82" s="7">
        <v>3</v>
      </c>
      <c r="G82" s="8"/>
      <c r="H82" s="9">
        <v>3</v>
      </c>
      <c r="I82" s="18">
        <v>2</v>
      </c>
      <c r="J82" s="19">
        <v>5</v>
      </c>
      <c r="K82" s="10">
        <v>3</v>
      </c>
      <c r="L82" s="10">
        <v>3</v>
      </c>
      <c r="M82" s="10">
        <f t="shared" si="1"/>
        <v>29</v>
      </c>
      <c r="N82" s="10"/>
    </row>
    <row r="83" spans="1:14" s="4" customFormat="1" ht="13.2" x14ac:dyDescent="0.25">
      <c r="A83" s="1" t="s">
        <v>301</v>
      </c>
      <c r="B83" s="1" t="s">
        <v>16</v>
      </c>
      <c r="C83" s="6">
        <v>20</v>
      </c>
      <c r="D83" s="6">
        <v>20</v>
      </c>
      <c r="E83" s="7">
        <v>20</v>
      </c>
      <c r="F83" s="7">
        <v>13</v>
      </c>
      <c r="G83" s="8">
        <v>68</v>
      </c>
      <c r="H83" s="9" t="s">
        <v>321</v>
      </c>
      <c r="I83" s="18">
        <v>30</v>
      </c>
      <c r="J83" s="19">
        <v>52</v>
      </c>
      <c r="K83" s="10">
        <v>38</v>
      </c>
      <c r="L83" s="10">
        <v>64</v>
      </c>
      <c r="M83" s="10">
        <f t="shared" si="1"/>
        <v>325</v>
      </c>
      <c r="N83" s="10"/>
    </row>
    <row r="84" spans="1:14" s="4" customFormat="1" ht="13.2" x14ac:dyDescent="0.25">
      <c r="A84" s="1" t="s">
        <v>301</v>
      </c>
      <c r="B84" s="1" t="s">
        <v>57</v>
      </c>
      <c r="C84" s="6">
        <v>7</v>
      </c>
      <c r="D84" s="6">
        <v>4</v>
      </c>
      <c r="E84" s="7">
        <v>8</v>
      </c>
      <c r="F84" s="7">
        <v>69</v>
      </c>
      <c r="G84" s="8">
        <v>41</v>
      </c>
      <c r="H84" s="9">
        <v>20</v>
      </c>
      <c r="I84" s="18">
        <v>20</v>
      </c>
      <c r="J84" s="19">
        <v>38</v>
      </c>
      <c r="K84" s="10">
        <v>222</v>
      </c>
      <c r="L84" s="10">
        <v>87</v>
      </c>
      <c r="M84" s="10">
        <f t="shared" si="1"/>
        <v>516</v>
      </c>
      <c r="N84" s="10"/>
    </row>
    <row r="85" spans="1:14" s="4" customFormat="1" ht="13.2" x14ac:dyDescent="0.25">
      <c r="A85" s="1" t="s">
        <v>301</v>
      </c>
      <c r="B85" s="1" t="s">
        <v>68</v>
      </c>
      <c r="C85" s="6">
        <v>8</v>
      </c>
      <c r="D85" s="6">
        <v>15</v>
      </c>
      <c r="E85" s="7">
        <v>9</v>
      </c>
      <c r="F85" s="7"/>
      <c r="G85" s="8"/>
      <c r="H85" s="9">
        <v>57</v>
      </c>
      <c r="I85" s="18">
        <v>14</v>
      </c>
      <c r="J85" s="19">
        <v>60</v>
      </c>
      <c r="K85" s="10">
        <v>6</v>
      </c>
      <c r="L85" s="10">
        <v>4</v>
      </c>
      <c r="M85" s="10">
        <f t="shared" si="1"/>
        <v>173</v>
      </c>
      <c r="N85" s="10"/>
    </row>
    <row r="86" spans="1:14" s="4" customFormat="1" ht="13.2" x14ac:dyDescent="0.25">
      <c r="A86" s="1" t="s">
        <v>301</v>
      </c>
      <c r="B86" s="1" t="s">
        <v>89</v>
      </c>
      <c r="C86" s="6">
        <v>1</v>
      </c>
      <c r="D86" s="6">
        <v>1</v>
      </c>
      <c r="E86" s="7">
        <v>3</v>
      </c>
      <c r="F86" s="7">
        <v>5</v>
      </c>
      <c r="G86" s="8">
        <v>15</v>
      </c>
      <c r="H86" s="9">
        <v>0</v>
      </c>
      <c r="I86" s="18" t="s">
        <v>321</v>
      </c>
      <c r="J86" s="19"/>
      <c r="K86" s="10"/>
      <c r="L86" s="10">
        <v>1</v>
      </c>
      <c r="M86" s="10">
        <f t="shared" si="1"/>
        <v>26</v>
      </c>
      <c r="N86" s="10"/>
    </row>
    <row r="87" spans="1:14" s="4" customFormat="1" ht="13.2" x14ac:dyDescent="0.25">
      <c r="A87" s="1" t="s">
        <v>301</v>
      </c>
      <c r="B87" s="1" t="s">
        <v>92</v>
      </c>
      <c r="C87" s="6">
        <v>9</v>
      </c>
      <c r="D87" s="6">
        <v>180</v>
      </c>
      <c r="E87" s="7">
        <v>29</v>
      </c>
      <c r="F87" s="7">
        <v>29</v>
      </c>
      <c r="G87" s="8">
        <v>67</v>
      </c>
      <c r="H87" s="9">
        <v>51</v>
      </c>
      <c r="I87" s="18">
        <v>115</v>
      </c>
      <c r="J87" s="19">
        <v>101</v>
      </c>
      <c r="K87" s="10">
        <v>81</v>
      </c>
      <c r="L87" s="10">
        <v>67</v>
      </c>
      <c r="M87" s="10">
        <f t="shared" si="1"/>
        <v>729</v>
      </c>
      <c r="N87" s="10"/>
    </row>
    <row r="88" spans="1:14" s="4" customFormat="1" ht="13.2" x14ac:dyDescent="0.25">
      <c r="A88" s="1" t="s">
        <v>301</v>
      </c>
      <c r="B88" s="1" t="s">
        <v>102</v>
      </c>
      <c r="C88" s="6">
        <v>70</v>
      </c>
      <c r="D88" s="6">
        <v>250</v>
      </c>
      <c r="E88" s="7">
        <v>39</v>
      </c>
      <c r="F88" s="7">
        <v>60</v>
      </c>
      <c r="G88" s="8">
        <v>30</v>
      </c>
      <c r="H88" s="9">
        <v>53</v>
      </c>
      <c r="I88" s="18">
        <v>133</v>
      </c>
      <c r="J88" s="19"/>
      <c r="K88" s="10">
        <v>92</v>
      </c>
      <c r="L88" s="10">
        <v>201</v>
      </c>
      <c r="M88" s="10">
        <f t="shared" si="1"/>
        <v>928</v>
      </c>
      <c r="N88" s="10"/>
    </row>
    <row r="89" spans="1:14" s="4" customFormat="1" ht="13.2" x14ac:dyDescent="0.25">
      <c r="A89" s="1" t="s">
        <v>301</v>
      </c>
      <c r="B89" s="1" t="s">
        <v>132</v>
      </c>
      <c r="C89" s="6">
        <v>19</v>
      </c>
      <c r="D89" s="6"/>
      <c r="E89" s="7">
        <v>37</v>
      </c>
      <c r="F89" s="7">
        <v>103</v>
      </c>
      <c r="G89" s="8">
        <v>136</v>
      </c>
      <c r="H89" s="9">
        <v>174</v>
      </c>
      <c r="I89" s="18">
        <v>220</v>
      </c>
      <c r="J89" s="19">
        <v>255</v>
      </c>
      <c r="K89" s="10">
        <v>257</v>
      </c>
      <c r="L89" s="10">
        <v>50</v>
      </c>
      <c r="M89" s="10">
        <f t="shared" si="1"/>
        <v>1251</v>
      </c>
      <c r="N89" s="10"/>
    </row>
    <row r="90" spans="1:14" s="4" customFormat="1" ht="13.2" x14ac:dyDescent="0.25">
      <c r="A90" s="1" t="s">
        <v>301</v>
      </c>
      <c r="B90" s="1" t="s">
        <v>173</v>
      </c>
      <c r="C90" s="6">
        <v>13</v>
      </c>
      <c r="D90" s="6"/>
      <c r="E90" s="7" t="s">
        <v>321</v>
      </c>
      <c r="F90" s="7">
        <v>16</v>
      </c>
      <c r="G90" s="8">
        <v>32</v>
      </c>
      <c r="H90" s="9">
        <v>36</v>
      </c>
      <c r="I90" s="18">
        <v>40</v>
      </c>
      <c r="J90" s="19"/>
      <c r="K90" s="10">
        <v>55</v>
      </c>
      <c r="L90" s="10">
        <v>31</v>
      </c>
      <c r="M90" s="10">
        <f t="shared" si="1"/>
        <v>223</v>
      </c>
      <c r="N90" s="10"/>
    </row>
    <row r="91" spans="1:14" s="4" customFormat="1" ht="13.2" x14ac:dyDescent="0.25">
      <c r="A91" s="1" t="s">
        <v>301</v>
      </c>
      <c r="B91" s="1" t="s">
        <v>176</v>
      </c>
      <c r="C91" s="6">
        <v>23</v>
      </c>
      <c r="D91" s="6">
        <v>23</v>
      </c>
      <c r="E91" s="7">
        <v>10</v>
      </c>
      <c r="F91" s="7">
        <v>14</v>
      </c>
      <c r="G91" s="8">
        <v>31</v>
      </c>
      <c r="H91" s="9">
        <v>30</v>
      </c>
      <c r="I91" s="18" t="s">
        <v>321</v>
      </c>
      <c r="J91" s="19">
        <v>55</v>
      </c>
      <c r="K91" s="10"/>
      <c r="L91" s="10">
        <v>254</v>
      </c>
      <c r="M91" s="10">
        <f t="shared" si="1"/>
        <v>440</v>
      </c>
      <c r="N91" s="10"/>
    </row>
    <row r="92" spans="1:14" s="4" customFormat="1" ht="13.2" x14ac:dyDescent="0.25">
      <c r="A92" s="1" t="s">
        <v>301</v>
      </c>
      <c r="B92" s="1" t="s">
        <v>279</v>
      </c>
      <c r="C92" s="6">
        <v>17</v>
      </c>
      <c r="D92" s="6">
        <v>10</v>
      </c>
      <c r="E92" s="7">
        <v>2</v>
      </c>
      <c r="F92" s="7">
        <v>63</v>
      </c>
      <c r="G92" s="8">
        <v>6</v>
      </c>
      <c r="H92" s="9">
        <v>43</v>
      </c>
      <c r="I92" s="18">
        <v>8</v>
      </c>
      <c r="J92" s="19">
        <v>4</v>
      </c>
      <c r="K92" s="10">
        <v>13</v>
      </c>
      <c r="L92" s="10">
        <v>14</v>
      </c>
      <c r="M92" s="10">
        <f t="shared" si="1"/>
        <v>180</v>
      </c>
      <c r="N92" s="10"/>
    </row>
    <row r="93" spans="1:14" s="4" customFormat="1" ht="13.2" x14ac:dyDescent="0.25">
      <c r="A93" s="1" t="s">
        <v>301</v>
      </c>
      <c r="B93" s="1" t="s">
        <v>290</v>
      </c>
      <c r="C93" s="6">
        <v>5</v>
      </c>
      <c r="D93" s="6"/>
      <c r="E93" s="11">
        <v>4</v>
      </c>
      <c r="F93" s="7">
        <v>2</v>
      </c>
      <c r="G93" s="8">
        <v>6</v>
      </c>
      <c r="H93" s="9" t="s">
        <v>321</v>
      </c>
      <c r="I93" s="18">
        <v>6</v>
      </c>
      <c r="J93" s="19">
        <v>8</v>
      </c>
      <c r="K93" s="10">
        <v>12</v>
      </c>
      <c r="L93" s="10">
        <v>16</v>
      </c>
      <c r="M93" s="10">
        <f t="shared" si="1"/>
        <v>59</v>
      </c>
      <c r="N93" s="10"/>
    </row>
    <row r="94" spans="1:14" s="4" customFormat="1" ht="13.2" x14ac:dyDescent="0.25">
      <c r="A94" s="1" t="s">
        <v>301</v>
      </c>
      <c r="B94" s="1" t="s">
        <v>291</v>
      </c>
      <c r="C94" s="6">
        <v>2</v>
      </c>
      <c r="D94" s="6">
        <v>10</v>
      </c>
      <c r="E94" s="7">
        <v>2</v>
      </c>
      <c r="F94" s="7">
        <v>3</v>
      </c>
      <c r="G94" s="8">
        <v>2</v>
      </c>
      <c r="H94" s="9">
        <v>3</v>
      </c>
      <c r="I94" s="18">
        <v>5</v>
      </c>
      <c r="J94" s="19">
        <v>6</v>
      </c>
      <c r="K94" s="10">
        <v>1</v>
      </c>
      <c r="L94" s="10">
        <v>8</v>
      </c>
      <c r="M94" s="10">
        <f t="shared" si="1"/>
        <v>42</v>
      </c>
      <c r="N94" s="10"/>
    </row>
    <row r="95" spans="1:14" s="4" customFormat="1" ht="13.2" x14ac:dyDescent="0.25">
      <c r="A95" s="1" t="s">
        <v>295</v>
      </c>
      <c r="B95" s="1" t="s">
        <v>15</v>
      </c>
      <c r="C95" s="6">
        <v>21</v>
      </c>
      <c r="D95" s="6"/>
      <c r="E95" s="7">
        <v>50</v>
      </c>
      <c r="F95" s="7">
        <v>26</v>
      </c>
      <c r="G95" s="8">
        <v>177</v>
      </c>
      <c r="H95" s="9"/>
      <c r="I95" s="18">
        <v>26</v>
      </c>
      <c r="J95" s="19">
        <v>147</v>
      </c>
      <c r="K95" s="10">
        <v>47</v>
      </c>
      <c r="L95" s="10">
        <v>36</v>
      </c>
      <c r="M95" s="10">
        <f t="shared" si="1"/>
        <v>530</v>
      </c>
      <c r="N95" s="10"/>
    </row>
    <row r="96" spans="1:14" s="4" customFormat="1" ht="13.2" x14ac:dyDescent="0.25">
      <c r="A96" s="1" t="s">
        <v>295</v>
      </c>
      <c r="B96" s="1" t="s">
        <v>24</v>
      </c>
      <c r="C96" s="6">
        <v>0</v>
      </c>
      <c r="D96" s="6">
        <v>0</v>
      </c>
      <c r="E96" s="7">
        <v>0</v>
      </c>
      <c r="F96" s="7">
        <v>0</v>
      </c>
      <c r="G96" s="8">
        <v>20</v>
      </c>
      <c r="H96" s="9">
        <v>37</v>
      </c>
      <c r="I96" s="18">
        <v>79</v>
      </c>
      <c r="J96" s="19">
        <v>216</v>
      </c>
      <c r="K96" s="10">
        <v>161</v>
      </c>
      <c r="L96" s="10">
        <v>56</v>
      </c>
      <c r="M96" s="10">
        <f t="shared" si="1"/>
        <v>569</v>
      </c>
      <c r="N96" s="10"/>
    </row>
    <row r="97" spans="1:14" s="4" customFormat="1" ht="13.2" x14ac:dyDescent="0.25">
      <c r="A97" s="1" t="s">
        <v>295</v>
      </c>
      <c r="B97" s="1" t="s">
        <v>26</v>
      </c>
      <c r="C97" s="6">
        <v>8</v>
      </c>
      <c r="D97" s="6">
        <v>12</v>
      </c>
      <c r="E97" s="7">
        <v>24</v>
      </c>
      <c r="F97" s="7">
        <v>31</v>
      </c>
      <c r="G97" s="8">
        <v>46</v>
      </c>
      <c r="H97" s="9">
        <v>52</v>
      </c>
      <c r="I97" s="18">
        <v>67</v>
      </c>
      <c r="J97" s="19">
        <v>72</v>
      </c>
      <c r="K97" s="10">
        <v>140</v>
      </c>
      <c r="L97" s="10">
        <v>213</v>
      </c>
      <c r="M97" s="10">
        <f t="shared" si="1"/>
        <v>665</v>
      </c>
      <c r="N97" s="10"/>
    </row>
    <row r="98" spans="1:14" s="4" customFormat="1" ht="13.2" x14ac:dyDescent="0.25">
      <c r="A98" s="1" t="s">
        <v>295</v>
      </c>
      <c r="B98" s="1" t="s">
        <v>27</v>
      </c>
      <c r="C98" s="6">
        <v>31</v>
      </c>
      <c r="D98" s="6">
        <v>48</v>
      </c>
      <c r="E98" s="7">
        <v>22</v>
      </c>
      <c r="F98" s="7">
        <v>47</v>
      </c>
      <c r="G98" s="8">
        <v>39</v>
      </c>
      <c r="H98" s="9">
        <v>105</v>
      </c>
      <c r="I98" s="18" t="s">
        <v>321</v>
      </c>
      <c r="J98" s="19">
        <v>114</v>
      </c>
      <c r="K98" s="10">
        <v>362</v>
      </c>
      <c r="L98" s="10">
        <v>234</v>
      </c>
      <c r="M98" s="10">
        <f t="shared" si="1"/>
        <v>1002</v>
      </c>
      <c r="N98" s="10"/>
    </row>
    <row r="99" spans="1:14" s="4" customFormat="1" ht="13.2" x14ac:dyDescent="0.25">
      <c r="A99" s="1" t="s">
        <v>295</v>
      </c>
      <c r="B99" s="1" t="s">
        <v>38</v>
      </c>
      <c r="C99" s="6">
        <v>188</v>
      </c>
      <c r="D99" s="6">
        <v>76</v>
      </c>
      <c r="E99" s="7">
        <v>74</v>
      </c>
      <c r="F99" s="7">
        <v>25</v>
      </c>
      <c r="G99" s="8" t="s">
        <v>321</v>
      </c>
      <c r="H99" s="9">
        <v>26</v>
      </c>
      <c r="I99" s="18">
        <v>115</v>
      </c>
      <c r="J99" s="19">
        <v>168</v>
      </c>
      <c r="K99" s="10">
        <v>271</v>
      </c>
      <c r="L99" s="10">
        <v>254</v>
      </c>
      <c r="M99" s="10">
        <f t="shared" si="1"/>
        <v>1197</v>
      </c>
      <c r="N99" s="10"/>
    </row>
    <row r="100" spans="1:14" s="4" customFormat="1" ht="13.2" x14ac:dyDescent="0.25">
      <c r="A100" s="1" t="s">
        <v>295</v>
      </c>
      <c r="B100" s="1" t="s">
        <v>71</v>
      </c>
      <c r="C100" s="6">
        <v>290</v>
      </c>
      <c r="D100" s="6"/>
      <c r="E100" s="7">
        <v>529</v>
      </c>
      <c r="F100" s="7">
        <v>282</v>
      </c>
      <c r="G100" s="8">
        <v>38</v>
      </c>
      <c r="H100" s="9">
        <v>116</v>
      </c>
      <c r="I100" s="18">
        <v>194</v>
      </c>
      <c r="J100" s="19">
        <v>224</v>
      </c>
      <c r="K100" s="10">
        <v>202</v>
      </c>
      <c r="L100" s="10">
        <v>528</v>
      </c>
      <c r="M100" s="10">
        <f t="shared" si="1"/>
        <v>2403</v>
      </c>
      <c r="N100" s="10"/>
    </row>
    <row r="101" spans="1:14" s="4" customFormat="1" ht="13.2" x14ac:dyDescent="0.25">
      <c r="A101" s="1" t="s">
        <v>295</v>
      </c>
      <c r="B101" s="1" t="s">
        <v>84</v>
      </c>
      <c r="C101" s="6">
        <v>99</v>
      </c>
      <c r="D101" s="6">
        <v>181</v>
      </c>
      <c r="E101" s="7">
        <v>321</v>
      </c>
      <c r="F101" s="7">
        <v>306</v>
      </c>
      <c r="G101" s="8">
        <v>393</v>
      </c>
      <c r="H101" s="9">
        <v>525</v>
      </c>
      <c r="I101" s="18">
        <v>650</v>
      </c>
      <c r="J101" s="19">
        <v>759</v>
      </c>
      <c r="K101" s="10">
        <v>610</v>
      </c>
      <c r="L101" s="10">
        <v>613</v>
      </c>
      <c r="M101" s="10">
        <f t="shared" si="1"/>
        <v>4457</v>
      </c>
      <c r="N101" s="10"/>
    </row>
    <row r="102" spans="1:14" s="4" customFormat="1" ht="13.2" x14ac:dyDescent="0.25">
      <c r="A102" s="1" t="s">
        <v>295</v>
      </c>
      <c r="B102" s="1" t="s">
        <v>85</v>
      </c>
      <c r="C102" s="6"/>
      <c r="D102" s="6">
        <v>61</v>
      </c>
      <c r="E102" s="7">
        <v>59</v>
      </c>
      <c r="F102" s="7">
        <v>80</v>
      </c>
      <c r="G102" s="8">
        <v>75</v>
      </c>
      <c r="H102" s="9">
        <v>72</v>
      </c>
      <c r="I102" s="18">
        <v>68</v>
      </c>
      <c r="J102" s="19">
        <v>38</v>
      </c>
      <c r="K102" s="10">
        <v>33</v>
      </c>
      <c r="L102" s="10">
        <v>66</v>
      </c>
      <c r="M102" s="10">
        <f t="shared" si="1"/>
        <v>552</v>
      </c>
      <c r="N102" s="10"/>
    </row>
    <row r="103" spans="1:14" s="4" customFormat="1" ht="13.2" x14ac:dyDescent="0.25">
      <c r="A103" s="1" t="s">
        <v>295</v>
      </c>
      <c r="B103" s="1" t="s">
        <v>87</v>
      </c>
      <c r="C103" s="6">
        <v>51</v>
      </c>
      <c r="D103" s="6">
        <v>99</v>
      </c>
      <c r="E103" s="7" t="s">
        <v>321</v>
      </c>
      <c r="F103" s="7">
        <v>30</v>
      </c>
      <c r="G103" s="8">
        <v>88</v>
      </c>
      <c r="H103" s="9">
        <v>43</v>
      </c>
      <c r="I103" s="18" t="s">
        <v>321</v>
      </c>
      <c r="J103" s="19"/>
      <c r="K103" s="10">
        <v>129</v>
      </c>
      <c r="L103" s="10">
        <v>133</v>
      </c>
      <c r="M103" s="10">
        <f t="shared" si="1"/>
        <v>573</v>
      </c>
      <c r="N103" s="10"/>
    </row>
    <row r="104" spans="1:14" s="4" customFormat="1" ht="13.2" x14ac:dyDescent="0.25">
      <c r="A104" s="1" t="s">
        <v>295</v>
      </c>
      <c r="B104" s="1" t="s">
        <v>88</v>
      </c>
      <c r="C104" s="6">
        <v>420</v>
      </c>
      <c r="D104" s="6"/>
      <c r="E104" s="7" t="s">
        <v>321</v>
      </c>
      <c r="F104" s="7"/>
      <c r="G104" s="8">
        <v>24</v>
      </c>
      <c r="H104" s="9"/>
      <c r="I104" s="18">
        <v>12</v>
      </c>
      <c r="J104" s="19">
        <v>29</v>
      </c>
      <c r="K104" s="10">
        <v>20</v>
      </c>
      <c r="L104" s="10">
        <v>2</v>
      </c>
      <c r="M104" s="10">
        <f t="shared" si="1"/>
        <v>507</v>
      </c>
      <c r="N104" s="10"/>
    </row>
    <row r="105" spans="1:14" s="4" customFormat="1" ht="13.2" x14ac:dyDescent="0.25">
      <c r="A105" s="1" t="s">
        <v>295</v>
      </c>
      <c r="B105" s="1" t="s">
        <v>103</v>
      </c>
      <c r="C105" s="6">
        <v>15</v>
      </c>
      <c r="D105" s="6"/>
      <c r="E105" s="7">
        <v>7</v>
      </c>
      <c r="F105" s="7"/>
      <c r="G105" s="8">
        <v>22</v>
      </c>
      <c r="H105" s="9">
        <v>27</v>
      </c>
      <c r="I105" s="18">
        <v>71</v>
      </c>
      <c r="J105" s="19">
        <v>138</v>
      </c>
      <c r="K105" s="10">
        <v>175</v>
      </c>
      <c r="L105" s="10">
        <v>105</v>
      </c>
      <c r="M105" s="10">
        <f t="shared" si="1"/>
        <v>560</v>
      </c>
      <c r="N105" s="10"/>
    </row>
    <row r="106" spans="1:14" s="4" customFormat="1" ht="13.2" x14ac:dyDescent="0.25">
      <c r="A106" s="1" t="s">
        <v>295</v>
      </c>
      <c r="B106" s="1" t="s">
        <v>106</v>
      </c>
      <c r="C106" s="6">
        <v>130</v>
      </c>
      <c r="D106" s="6">
        <v>110</v>
      </c>
      <c r="E106" s="7">
        <v>124</v>
      </c>
      <c r="F106" s="7">
        <v>200</v>
      </c>
      <c r="G106" s="8">
        <v>313</v>
      </c>
      <c r="H106" s="9">
        <v>446</v>
      </c>
      <c r="I106" s="18">
        <v>516</v>
      </c>
      <c r="J106" s="19">
        <v>506</v>
      </c>
      <c r="K106" s="10">
        <v>593</v>
      </c>
      <c r="L106" s="10">
        <v>571</v>
      </c>
      <c r="M106" s="10">
        <f t="shared" si="1"/>
        <v>3509</v>
      </c>
      <c r="N106" s="10"/>
    </row>
    <row r="107" spans="1:14" s="4" customFormat="1" ht="13.2" x14ac:dyDescent="0.25">
      <c r="A107" s="1" t="s">
        <v>295</v>
      </c>
      <c r="B107" s="1" t="s">
        <v>113</v>
      </c>
      <c r="C107" s="6">
        <v>63</v>
      </c>
      <c r="D107" s="6">
        <v>150</v>
      </c>
      <c r="E107" s="7">
        <v>37</v>
      </c>
      <c r="F107" s="7">
        <v>16</v>
      </c>
      <c r="G107" s="8">
        <v>183</v>
      </c>
      <c r="H107" s="9">
        <v>166</v>
      </c>
      <c r="I107" s="18">
        <v>140</v>
      </c>
      <c r="J107" s="19"/>
      <c r="K107" s="10">
        <v>159</v>
      </c>
      <c r="L107" s="10">
        <v>178</v>
      </c>
      <c r="M107" s="10">
        <f t="shared" si="1"/>
        <v>1092</v>
      </c>
      <c r="N107" s="10"/>
    </row>
    <row r="108" spans="1:14" s="4" customFormat="1" ht="13.2" x14ac:dyDescent="0.25">
      <c r="A108" s="1" t="s">
        <v>295</v>
      </c>
      <c r="B108" s="1" t="s">
        <v>116</v>
      </c>
      <c r="C108" s="6">
        <v>284</v>
      </c>
      <c r="D108" s="6">
        <v>204</v>
      </c>
      <c r="E108" s="7">
        <v>357</v>
      </c>
      <c r="F108" s="7">
        <v>208</v>
      </c>
      <c r="G108" s="8" t="s">
        <v>321</v>
      </c>
      <c r="H108" s="9">
        <v>46</v>
      </c>
      <c r="I108" s="18">
        <v>219</v>
      </c>
      <c r="J108" s="19">
        <v>34</v>
      </c>
      <c r="K108" s="10">
        <v>75</v>
      </c>
      <c r="L108" s="10">
        <v>42</v>
      </c>
      <c r="M108" s="10">
        <f t="shared" si="1"/>
        <v>1469</v>
      </c>
      <c r="N108" s="10"/>
    </row>
    <row r="109" spans="1:14" s="4" customFormat="1" ht="13.2" x14ac:dyDescent="0.25">
      <c r="A109" s="1" t="s">
        <v>295</v>
      </c>
      <c r="B109" s="1" t="s">
        <v>130</v>
      </c>
      <c r="C109" s="6"/>
      <c r="D109" s="6">
        <v>55</v>
      </c>
      <c r="E109" s="7">
        <v>26</v>
      </c>
      <c r="F109" s="7" t="s">
        <v>321</v>
      </c>
      <c r="G109" s="8">
        <v>91</v>
      </c>
      <c r="H109" s="9">
        <v>72</v>
      </c>
      <c r="I109" s="18">
        <v>64</v>
      </c>
      <c r="J109" s="19">
        <v>42</v>
      </c>
      <c r="K109" s="10">
        <v>49</v>
      </c>
      <c r="L109" s="10">
        <v>35</v>
      </c>
      <c r="M109" s="10">
        <f t="shared" si="1"/>
        <v>434</v>
      </c>
      <c r="N109" s="10"/>
    </row>
    <row r="110" spans="1:14" s="4" customFormat="1" ht="13.2" x14ac:dyDescent="0.25">
      <c r="A110" s="1" t="s">
        <v>295</v>
      </c>
      <c r="B110" s="1" t="s">
        <v>133</v>
      </c>
      <c r="C110" s="6">
        <v>70</v>
      </c>
      <c r="D110" s="6">
        <v>71</v>
      </c>
      <c r="E110" s="7">
        <v>100</v>
      </c>
      <c r="F110" s="7">
        <v>977</v>
      </c>
      <c r="G110" s="8">
        <v>400</v>
      </c>
      <c r="H110" s="9">
        <v>300</v>
      </c>
      <c r="I110" s="18">
        <v>422</v>
      </c>
      <c r="J110" s="19">
        <v>753</v>
      </c>
      <c r="K110" s="10">
        <v>862</v>
      </c>
      <c r="L110" s="10">
        <v>918</v>
      </c>
      <c r="M110" s="10">
        <f t="shared" si="1"/>
        <v>4873</v>
      </c>
      <c r="N110" s="10"/>
    </row>
    <row r="111" spans="1:14" s="4" customFormat="1" ht="13.2" x14ac:dyDescent="0.25">
      <c r="A111" s="1" t="s">
        <v>295</v>
      </c>
      <c r="B111" s="1" t="s">
        <v>136</v>
      </c>
      <c r="C111" s="6">
        <v>454</v>
      </c>
      <c r="D111" s="6">
        <v>619</v>
      </c>
      <c r="E111" s="7">
        <v>590</v>
      </c>
      <c r="F111" s="7">
        <v>1006</v>
      </c>
      <c r="G111" s="8">
        <v>1272</v>
      </c>
      <c r="H111" s="9">
        <v>787</v>
      </c>
      <c r="I111" s="18">
        <v>937</v>
      </c>
      <c r="J111" s="19">
        <v>950</v>
      </c>
      <c r="K111" s="10">
        <v>846</v>
      </c>
      <c r="L111" s="10">
        <v>820</v>
      </c>
      <c r="M111" s="10">
        <f t="shared" si="1"/>
        <v>8281</v>
      </c>
      <c r="N111" s="10"/>
    </row>
    <row r="112" spans="1:14" s="4" customFormat="1" ht="13.2" x14ac:dyDescent="0.25">
      <c r="A112" s="1" t="s">
        <v>295</v>
      </c>
      <c r="B112" s="1" t="s">
        <v>169</v>
      </c>
      <c r="C112" s="6">
        <v>25</v>
      </c>
      <c r="D112" s="6">
        <v>9</v>
      </c>
      <c r="E112" s="7">
        <v>5</v>
      </c>
      <c r="F112" s="7"/>
      <c r="G112" s="8">
        <v>19</v>
      </c>
      <c r="H112" s="9">
        <v>5</v>
      </c>
      <c r="I112" s="18">
        <v>21</v>
      </c>
      <c r="J112" s="19">
        <v>23</v>
      </c>
      <c r="K112" s="10">
        <v>17</v>
      </c>
      <c r="L112" s="10">
        <v>14</v>
      </c>
      <c r="M112" s="10">
        <f t="shared" si="1"/>
        <v>138</v>
      </c>
      <c r="N112" s="10"/>
    </row>
    <row r="113" spans="1:14" s="4" customFormat="1" ht="13.2" x14ac:dyDescent="0.25">
      <c r="A113" s="1" t="s">
        <v>295</v>
      </c>
      <c r="B113" s="1" t="s">
        <v>175</v>
      </c>
      <c r="C113" s="6">
        <v>80</v>
      </c>
      <c r="D113" s="6">
        <v>2</v>
      </c>
      <c r="E113" s="7">
        <v>0</v>
      </c>
      <c r="F113" s="7">
        <v>6</v>
      </c>
      <c r="G113" s="8">
        <v>5</v>
      </c>
      <c r="H113" s="9">
        <v>31</v>
      </c>
      <c r="I113" s="18">
        <v>11</v>
      </c>
      <c r="J113" s="19">
        <v>5</v>
      </c>
      <c r="K113" s="10">
        <v>3</v>
      </c>
      <c r="L113" s="10">
        <v>4</v>
      </c>
      <c r="M113" s="10">
        <f t="shared" si="1"/>
        <v>147</v>
      </c>
      <c r="N113" s="10"/>
    </row>
    <row r="114" spans="1:14" s="4" customFormat="1" ht="13.2" x14ac:dyDescent="0.25">
      <c r="A114" s="1" t="s">
        <v>295</v>
      </c>
      <c r="B114" s="1" t="s">
        <v>185</v>
      </c>
      <c r="C114" s="6">
        <v>60</v>
      </c>
      <c r="D114" s="6">
        <v>50</v>
      </c>
      <c r="E114" s="7">
        <v>199</v>
      </c>
      <c r="F114" s="7">
        <v>141</v>
      </c>
      <c r="G114" s="8">
        <v>211</v>
      </c>
      <c r="H114" s="9">
        <v>266</v>
      </c>
      <c r="I114" s="18">
        <v>141</v>
      </c>
      <c r="J114" s="19"/>
      <c r="K114" s="10">
        <v>389</v>
      </c>
      <c r="L114" s="10" t="s">
        <v>321</v>
      </c>
      <c r="M114" s="10">
        <f t="shared" si="1"/>
        <v>1457</v>
      </c>
      <c r="N114" s="10"/>
    </row>
    <row r="115" spans="1:14" s="4" customFormat="1" ht="13.2" x14ac:dyDescent="0.25">
      <c r="A115" s="1" t="s">
        <v>295</v>
      </c>
      <c r="B115" s="1" t="s">
        <v>186</v>
      </c>
      <c r="C115" s="6"/>
      <c r="D115" s="6"/>
      <c r="E115" s="7">
        <v>161</v>
      </c>
      <c r="F115" s="7">
        <v>261</v>
      </c>
      <c r="G115" s="8">
        <v>200</v>
      </c>
      <c r="H115" s="9">
        <v>186</v>
      </c>
      <c r="I115" s="18">
        <v>127</v>
      </c>
      <c r="J115" s="19">
        <v>225</v>
      </c>
      <c r="K115" s="10">
        <v>243</v>
      </c>
      <c r="L115" s="10">
        <v>200</v>
      </c>
      <c r="M115" s="10">
        <f t="shared" si="1"/>
        <v>1603</v>
      </c>
      <c r="N115" s="10"/>
    </row>
    <row r="116" spans="1:14" s="4" customFormat="1" ht="13.2" x14ac:dyDescent="0.25">
      <c r="A116" s="1" t="s">
        <v>295</v>
      </c>
      <c r="B116" s="1" t="s">
        <v>190</v>
      </c>
      <c r="C116" s="6">
        <v>2</v>
      </c>
      <c r="D116" s="6">
        <v>2</v>
      </c>
      <c r="E116" s="7">
        <v>33</v>
      </c>
      <c r="F116" s="7">
        <v>37</v>
      </c>
      <c r="G116" s="8">
        <v>28</v>
      </c>
      <c r="H116" s="9">
        <v>58</v>
      </c>
      <c r="I116" s="18">
        <v>35</v>
      </c>
      <c r="J116" s="19">
        <v>79</v>
      </c>
      <c r="K116" s="10">
        <v>72</v>
      </c>
      <c r="L116" s="10">
        <v>132</v>
      </c>
      <c r="M116" s="10">
        <f t="shared" si="1"/>
        <v>478</v>
      </c>
      <c r="N116" s="10"/>
    </row>
    <row r="117" spans="1:14" s="4" customFormat="1" ht="13.2" x14ac:dyDescent="0.25">
      <c r="A117" s="1" t="s">
        <v>295</v>
      </c>
      <c r="B117" s="1" t="s">
        <v>198</v>
      </c>
      <c r="C117" s="6" t="s">
        <v>321</v>
      </c>
      <c r="D117" s="6"/>
      <c r="E117" s="7">
        <v>11</v>
      </c>
      <c r="F117" s="7">
        <v>133</v>
      </c>
      <c r="G117" s="8">
        <v>241</v>
      </c>
      <c r="H117" s="9">
        <v>169</v>
      </c>
      <c r="I117" s="18">
        <v>161</v>
      </c>
      <c r="J117" s="19">
        <v>153</v>
      </c>
      <c r="K117" s="10">
        <v>420</v>
      </c>
      <c r="L117" s="10">
        <v>207</v>
      </c>
      <c r="M117" s="10">
        <f t="shared" si="1"/>
        <v>1495</v>
      </c>
      <c r="N117" s="10"/>
    </row>
    <row r="118" spans="1:14" s="4" customFormat="1" ht="13.2" x14ac:dyDescent="0.25">
      <c r="A118" s="1" t="s">
        <v>295</v>
      </c>
      <c r="B118" s="1" t="s">
        <v>210</v>
      </c>
      <c r="C118" s="6">
        <v>22</v>
      </c>
      <c r="D118" s="6">
        <v>22</v>
      </c>
      <c r="E118" s="7" t="s">
        <v>321</v>
      </c>
      <c r="F118" s="7"/>
      <c r="G118" s="8">
        <v>56</v>
      </c>
      <c r="H118" s="9">
        <v>41</v>
      </c>
      <c r="I118" s="18">
        <v>120</v>
      </c>
      <c r="J118" s="19"/>
      <c r="K118" s="10">
        <v>51</v>
      </c>
      <c r="L118" s="10">
        <v>10</v>
      </c>
      <c r="M118" s="10">
        <f t="shared" si="1"/>
        <v>322</v>
      </c>
      <c r="N118" s="10"/>
    </row>
    <row r="119" spans="1:14" s="4" customFormat="1" ht="13.2" x14ac:dyDescent="0.25">
      <c r="A119" s="1" t="s">
        <v>295</v>
      </c>
      <c r="B119" s="1" t="s">
        <v>211</v>
      </c>
      <c r="C119" s="6">
        <v>3</v>
      </c>
      <c r="D119" s="6">
        <v>1</v>
      </c>
      <c r="E119" s="7">
        <v>13</v>
      </c>
      <c r="F119" s="7">
        <v>41</v>
      </c>
      <c r="G119" s="8">
        <v>106</v>
      </c>
      <c r="H119" s="9">
        <v>123</v>
      </c>
      <c r="I119" s="18">
        <v>175</v>
      </c>
      <c r="J119" s="19">
        <v>91</v>
      </c>
      <c r="K119" s="10">
        <v>205</v>
      </c>
      <c r="L119" s="10">
        <v>236</v>
      </c>
      <c r="M119" s="10">
        <f t="shared" si="1"/>
        <v>994</v>
      </c>
      <c r="N119" s="10"/>
    </row>
    <row r="120" spans="1:14" s="4" customFormat="1" ht="13.2" x14ac:dyDescent="0.25">
      <c r="A120" s="1" t="s">
        <v>295</v>
      </c>
      <c r="B120" s="1" t="s">
        <v>227</v>
      </c>
      <c r="C120" s="6">
        <v>6</v>
      </c>
      <c r="D120" s="6">
        <v>85</v>
      </c>
      <c r="E120" s="7">
        <v>100</v>
      </c>
      <c r="F120" s="7">
        <v>82</v>
      </c>
      <c r="G120" s="8">
        <v>121</v>
      </c>
      <c r="H120" s="9"/>
      <c r="I120" s="18">
        <v>185</v>
      </c>
      <c r="J120" s="19">
        <v>182</v>
      </c>
      <c r="K120" s="10">
        <v>128</v>
      </c>
      <c r="L120" s="10">
        <v>108</v>
      </c>
      <c r="M120" s="10">
        <f t="shared" si="1"/>
        <v>997</v>
      </c>
      <c r="N120" s="10"/>
    </row>
    <row r="121" spans="1:14" s="4" customFormat="1" ht="13.2" x14ac:dyDescent="0.25">
      <c r="A121" s="1" t="s">
        <v>295</v>
      </c>
      <c r="B121" s="1" t="s">
        <v>232</v>
      </c>
      <c r="C121" s="6">
        <v>228</v>
      </c>
      <c r="D121" s="6">
        <v>108</v>
      </c>
      <c r="E121" s="7">
        <v>221</v>
      </c>
      <c r="F121" s="7">
        <v>81</v>
      </c>
      <c r="G121" s="8">
        <v>307</v>
      </c>
      <c r="H121" s="9" t="s">
        <v>321</v>
      </c>
      <c r="I121" s="18">
        <v>516</v>
      </c>
      <c r="J121" s="19">
        <v>576</v>
      </c>
      <c r="K121" s="10">
        <v>607</v>
      </c>
      <c r="L121" s="10">
        <v>145</v>
      </c>
      <c r="M121" s="10">
        <f t="shared" si="1"/>
        <v>2789</v>
      </c>
      <c r="N121" s="10"/>
    </row>
    <row r="122" spans="1:14" s="4" customFormat="1" ht="13.2" x14ac:dyDescent="0.25">
      <c r="A122" s="1" t="s">
        <v>295</v>
      </c>
      <c r="B122" s="1" t="s">
        <v>253</v>
      </c>
      <c r="C122" s="6">
        <v>77</v>
      </c>
      <c r="D122" s="6">
        <v>65</v>
      </c>
      <c r="E122" s="7">
        <v>100</v>
      </c>
      <c r="F122" s="7">
        <v>250</v>
      </c>
      <c r="G122" s="8">
        <v>325</v>
      </c>
      <c r="H122" s="9"/>
      <c r="I122" s="18" t="s">
        <v>321</v>
      </c>
      <c r="J122" s="19">
        <v>478</v>
      </c>
      <c r="K122" s="10">
        <v>332</v>
      </c>
      <c r="L122" s="10">
        <v>223</v>
      </c>
      <c r="M122" s="10">
        <f t="shared" si="1"/>
        <v>1850</v>
      </c>
      <c r="N122" s="10"/>
    </row>
    <row r="123" spans="1:14" s="4" customFormat="1" ht="13.2" x14ac:dyDescent="0.25">
      <c r="A123" s="1" t="s">
        <v>295</v>
      </c>
      <c r="B123" s="1" t="s">
        <v>268</v>
      </c>
      <c r="C123" s="6">
        <v>43</v>
      </c>
      <c r="D123" s="6">
        <v>100</v>
      </c>
      <c r="E123" s="7">
        <v>74</v>
      </c>
      <c r="F123" s="7">
        <v>64</v>
      </c>
      <c r="G123" s="8">
        <v>107</v>
      </c>
      <c r="H123" s="9">
        <v>54</v>
      </c>
      <c r="I123" s="18">
        <v>66</v>
      </c>
      <c r="J123" s="19">
        <v>46</v>
      </c>
      <c r="K123" s="10">
        <v>33</v>
      </c>
      <c r="L123" s="10">
        <v>106</v>
      </c>
      <c r="M123" s="10">
        <f t="shared" si="1"/>
        <v>693</v>
      </c>
      <c r="N123" s="10"/>
    </row>
    <row r="124" spans="1:14" s="4" customFormat="1" ht="13.2" x14ac:dyDescent="0.25">
      <c r="A124" s="1" t="s">
        <v>295</v>
      </c>
      <c r="B124" s="1" t="s">
        <v>274</v>
      </c>
      <c r="C124" s="6">
        <v>1</v>
      </c>
      <c r="D124" s="6">
        <v>4</v>
      </c>
      <c r="E124" s="7">
        <v>9</v>
      </c>
      <c r="F124" s="7">
        <v>3</v>
      </c>
      <c r="G124" s="8">
        <v>14</v>
      </c>
      <c r="H124" s="9">
        <v>35</v>
      </c>
      <c r="I124" s="18">
        <v>55</v>
      </c>
      <c r="J124" s="19">
        <v>113</v>
      </c>
      <c r="K124" s="10">
        <v>90</v>
      </c>
      <c r="L124" s="10">
        <v>92</v>
      </c>
      <c r="M124" s="10">
        <f t="shared" si="1"/>
        <v>416</v>
      </c>
      <c r="N124" s="10"/>
    </row>
    <row r="125" spans="1:14" s="4" customFormat="1" ht="13.2" x14ac:dyDescent="0.25">
      <c r="A125" s="1" t="s">
        <v>295</v>
      </c>
      <c r="B125" s="1" t="s">
        <v>280</v>
      </c>
      <c r="C125" s="6">
        <v>216</v>
      </c>
      <c r="D125" s="6">
        <v>93</v>
      </c>
      <c r="E125" s="7">
        <v>193</v>
      </c>
      <c r="F125" s="7">
        <v>295</v>
      </c>
      <c r="G125" s="8">
        <v>297</v>
      </c>
      <c r="H125" s="9">
        <v>429</v>
      </c>
      <c r="I125" s="18">
        <v>456</v>
      </c>
      <c r="J125" s="19">
        <v>597</v>
      </c>
      <c r="K125" s="10">
        <v>347</v>
      </c>
      <c r="L125" s="10">
        <v>512</v>
      </c>
      <c r="M125" s="10">
        <f t="shared" si="1"/>
        <v>3435</v>
      </c>
      <c r="N125" s="10"/>
    </row>
    <row r="126" spans="1:14" s="4" customFormat="1" ht="13.2" x14ac:dyDescent="0.25">
      <c r="A126" s="1" t="s">
        <v>295</v>
      </c>
      <c r="B126" s="1" t="s">
        <v>284</v>
      </c>
      <c r="C126" s="6">
        <v>13</v>
      </c>
      <c r="D126" s="6">
        <v>300</v>
      </c>
      <c r="E126" s="7">
        <v>136</v>
      </c>
      <c r="F126" s="7">
        <v>0</v>
      </c>
      <c r="G126" s="8">
        <v>13</v>
      </c>
      <c r="H126" s="9">
        <v>19</v>
      </c>
      <c r="I126" s="18">
        <v>16</v>
      </c>
      <c r="J126" s="19">
        <v>25</v>
      </c>
      <c r="K126" s="10">
        <v>26</v>
      </c>
      <c r="L126" s="10">
        <v>68</v>
      </c>
      <c r="M126" s="10">
        <f t="shared" si="1"/>
        <v>616</v>
      </c>
      <c r="N126" s="10"/>
    </row>
    <row r="127" spans="1:14" s="4" customFormat="1" ht="13.2" x14ac:dyDescent="0.25">
      <c r="A127" s="1" t="s">
        <v>295</v>
      </c>
      <c r="B127" s="1" t="s">
        <v>289</v>
      </c>
      <c r="C127" s="6">
        <v>36</v>
      </c>
      <c r="D127" s="6">
        <v>28</v>
      </c>
      <c r="E127" s="11">
        <v>29</v>
      </c>
      <c r="F127" s="7">
        <v>3</v>
      </c>
      <c r="G127" s="8">
        <v>79</v>
      </c>
      <c r="H127" s="9">
        <v>8</v>
      </c>
      <c r="I127" s="18">
        <v>97</v>
      </c>
      <c r="J127" s="19"/>
      <c r="K127" s="10"/>
      <c r="L127" s="10">
        <v>226</v>
      </c>
      <c r="M127" s="10">
        <f t="shared" si="1"/>
        <v>506</v>
      </c>
      <c r="N127" s="10"/>
    </row>
    <row r="128" spans="1:14" s="4" customFormat="1" ht="13.2" x14ac:dyDescent="0.25">
      <c r="A128" s="1" t="s">
        <v>200</v>
      </c>
      <c r="B128" s="1" t="s">
        <v>22</v>
      </c>
      <c r="C128" s="6">
        <v>97</v>
      </c>
      <c r="D128" s="6">
        <v>469</v>
      </c>
      <c r="E128" s="7">
        <v>346</v>
      </c>
      <c r="F128" s="7">
        <v>532</v>
      </c>
      <c r="G128" s="8">
        <v>432</v>
      </c>
      <c r="H128" s="9">
        <v>233</v>
      </c>
      <c r="I128" s="18">
        <v>257</v>
      </c>
      <c r="J128" s="19">
        <v>128</v>
      </c>
      <c r="K128" s="10">
        <v>114</v>
      </c>
      <c r="L128" s="10">
        <v>151</v>
      </c>
      <c r="M128" s="10">
        <f t="shared" si="1"/>
        <v>2759</v>
      </c>
      <c r="N128" s="10"/>
    </row>
    <row r="129" spans="1:14" s="4" customFormat="1" ht="13.2" x14ac:dyDescent="0.25">
      <c r="A129" s="1" t="s">
        <v>200</v>
      </c>
      <c r="B129" s="1" t="s">
        <v>29</v>
      </c>
      <c r="C129" s="6" t="s">
        <v>321</v>
      </c>
      <c r="D129" s="6"/>
      <c r="E129" s="7">
        <v>10</v>
      </c>
      <c r="F129" s="7">
        <v>140</v>
      </c>
      <c r="G129" s="8">
        <v>46</v>
      </c>
      <c r="H129" s="9">
        <v>17</v>
      </c>
      <c r="I129" s="18">
        <v>44</v>
      </c>
      <c r="J129" s="19">
        <v>27</v>
      </c>
      <c r="K129" s="10">
        <v>37</v>
      </c>
      <c r="L129" s="10">
        <v>25</v>
      </c>
      <c r="M129" s="10">
        <f t="shared" si="1"/>
        <v>346</v>
      </c>
      <c r="N129" s="10"/>
    </row>
    <row r="130" spans="1:14" s="4" customFormat="1" ht="13.2" x14ac:dyDescent="0.25">
      <c r="A130" s="1" t="s">
        <v>200</v>
      </c>
      <c r="B130" s="1" t="s">
        <v>33</v>
      </c>
      <c r="C130" s="6">
        <v>228</v>
      </c>
      <c r="D130" s="6"/>
      <c r="E130" s="7">
        <v>221</v>
      </c>
      <c r="F130" s="7">
        <v>386</v>
      </c>
      <c r="G130" s="8">
        <v>207</v>
      </c>
      <c r="H130" s="9">
        <v>215</v>
      </c>
      <c r="I130" s="18">
        <v>247</v>
      </c>
      <c r="J130" s="19"/>
      <c r="K130" s="10">
        <v>168</v>
      </c>
      <c r="L130" s="10">
        <v>154</v>
      </c>
      <c r="M130" s="10">
        <f t="shared" si="1"/>
        <v>1826</v>
      </c>
      <c r="N130" s="10"/>
    </row>
    <row r="131" spans="1:14" s="4" customFormat="1" ht="13.2" x14ac:dyDescent="0.25">
      <c r="A131" s="1" t="s">
        <v>200</v>
      </c>
      <c r="B131" s="1" t="s">
        <v>67</v>
      </c>
      <c r="C131" s="6">
        <v>378</v>
      </c>
      <c r="D131" s="6"/>
      <c r="E131" s="7" t="s">
        <v>321</v>
      </c>
      <c r="F131" s="7"/>
      <c r="G131" s="8"/>
      <c r="H131" s="9"/>
      <c r="I131" s="18"/>
      <c r="J131" s="19"/>
      <c r="K131" s="10" t="s">
        <v>321</v>
      </c>
      <c r="L131" s="10">
        <v>452</v>
      </c>
      <c r="M131" s="10">
        <f t="shared" ref="M131:M194" si="2">SUM(C131:L131)</f>
        <v>830</v>
      </c>
      <c r="N131" s="10"/>
    </row>
    <row r="132" spans="1:14" s="4" customFormat="1" ht="13.2" x14ac:dyDescent="0.25">
      <c r="A132" s="1" t="s">
        <v>200</v>
      </c>
      <c r="B132" s="1" t="s">
        <v>75</v>
      </c>
      <c r="C132" s="6">
        <v>390</v>
      </c>
      <c r="D132" s="6">
        <v>355</v>
      </c>
      <c r="E132" s="7">
        <v>300</v>
      </c>
      <c r="F132" s="7">
        <v>334</v>
      </c>
      <c r="G132" s="8">
        <v>467</v>
      </c>
      <c r="H132" s="9">
        <v>699</v>
      </c>
      <c r="I132" s="18">
        <v>740</v>
      </c>
      <c r="J132" s="19">
        <v>627</v>
      </c>
      <c r="K132" s="10">
        <v>578</v>
      </c>
      <c r="L132" s="10">
        <v>511</v>
      </c>
      <c r="M132" s="10">
        <f t="shared" si="2"/>
        <v>5001</v>
      </c>
      <c r="N132" s="10"/>
    </row>
    <row r="133" spans="1:14" s="4" customFormat="1" ht="13.2" x14ac:dyDescent="0.25">
      <c r="A133" s="1" t="s">
        <v>200</v>
      </c>
      <c r="B133" s="1" t="s">
        <v>90</v>
      </c>
      <c r="C133" s="6" t="s">
        <v>321</v>
      </c>
      <c r="D133" s="6"/>
      <c r="E133" s="7">
        <v>129</v>
      </c>
      <c r="F133" s="7">
        <v>89</v>
      </c>
      <c r="G133" s="8">
        <v>414</v>
      </c>
      <c r="H133" s="9">
        <v>215</v>
      </c>
      <c r="I133" s="18">
        <v>258</v>
      </c>
      <c r="J133" s="19">
        <v>282</v>
      </c>
      <c r="K133" s="10">
        <v>392</v>
      </c>
      <c r="L133" s="10">
        <v>290</v>
      </c>
      <c r="M133" s="10">
        <f t="shared" si="2"/>
        <v>2069</v>
      </c>
      <c r="N133" s="10"/>
    </row>
    <row r="134" spans="1:14" s="4" customFormat="1" ht="13.2" x14ac:dyDescent="0.25">
      <c r="A134" s="1" t="s">
        <v>200</v>
      </c>
      <c r="B134" s="1" t="s">
        <v>122</v>
      </c>
      <c r="C134" s="6">
        <v>22</v>
      </c>
      <c r="D134" s="6">
        <v>43</v>
      </c>
      <c r="E134" s="7">
        <v>56</v>
      </c>
      <c r="F134" s="7"/>
      <c r="G134" s="8">
        <v>78</v>
      </c>
      <c r="H134" s="9">
        <v>73</v>
      </c>
      <c r="I134" s="18">
        <v>63</v>
      </c>
      <c r="J134" s="19">
        <v>71</v>
      </c>
      <c r="K134" s="10">
        <v>56</v>
      </c>
      <c r="L134" s="10">
        <v>26</v>
      </c>
      <c r="M134" s="10">
        <f t="shared" si="2"/>
        <v>488</v>
      </c>
      <c r="N134" s="10"/>
    </row>
    <row r="135" spans="1:14" s="4" customFormat="1" ht="13.2" x14ac:dyDescent="0.25">
      <c r="A135" s="1" t="s">
        <v>200</v>
      </c>
      <c r="B135" s="1" t="s">
        <v>152</v>
      </c>
      <c r="C135" s="6">
        <v>220</v>
      </c>
      <c r="D135" s="6">
        <v>246</v>
      </c>
      <c r="E135" s="7" t="s">
        <v>321</v>
      </c>
      <c r="F135" s="7">
        <v>170</v>
      </c>
      <c r="G135" s="8">
        <v>149</v>
      </c>
      <c r="H135" s="9">
        <v>180</v>
      </c>
      <c r="I135" s="18">
        <v>202</v>
      </c>
      <c r="J135" s="19">
        <v>5</v>
      </c>
      <c r="K135" s="10">
        <v>321</v>
      </c>
      <c r="L135" s="10">
        <v>329</v>
      </c>
      <c r="M135" s="10">
        <f t="shared" si="2"/>
        <v>1822</v>
      </c>
      <c r="N135" s="10"/>
    </row>
    <row r="136" spans="1:14" s="4" customFormat="1" ht="13.2" x14ac:dyDescent="0.25">
      <c r="A136" s="1" t="s">
        <v>200</v>
      </c>
      <c r="B136" s="1" t="s">
        <v>158</v>
      </c>
      <c r="C136" s="6" t="s">
        <v>321</v>
      </c>
      <c r="D136" s="6"/>
      <c r="E136" s="7" t="s">
        <v>321</v>
      </c>
      <c r="F136" s="7"/>
      <c r="G136" s="8">
        <v>180</v>
      </c>
      <c r="H136" s="9">
        <v>216</v>
      </c>
      <c r="I136" s="18">
        <v>250</v>
      </c>
      <c r="J136" s="19">
        <v>140</v>
      </c>
      <c r="K136" s="10">
        <v>83</v>
      </c>
      <c r="L136" s="10">
        <v>91</v>
      </c>
      <c r="M136" s="10">
        <f t="shared" si="2"/>
        <v>960</v>
      </c>
      <c r="N136" s="10"/>
    </row>
    <row r="137" spans="1:14" s="4" customFormat="1" ht="13.2" x14ac:dyDescent="0.25">
      <c r="A137" s="1" t="s">
        <v>200</v>
      </c>
      <c r="B137" s="1" t="s">
        <v>161</v>
      </c>
      <c r="C137" s="6"/>
      <c r="D137" s="6"/>
      <c r="E137" s="7">
        <v>64</v>
      </c>
      <c r="F137" s="7">
        <v>118</v>
      </c>
      <c r="G137" s="8">
        <v>107</v>
      </c>
      <c r="H137" s="9">
        <v>101</v>
      </c>
      <c r="I137" s="18">
        <v>84</v>
      </c>
      <c r="J137" s="19">
        <v>73</v>
      </c>
      <c r="K137" s="10">
        <v>92</v>
      </c>
      <c r="L137" s="10">
        <v>94</v>
      </c>
      <c r="M137" s="10">
        <f t="shared" si="2"/>
        <v>733</v>
      </c>
      <c r="N137" s="10"/>
    </row>
    <row r="138" spans="1:14" s="4" customFormat="1" ht="13.2" x14ac:dyDescent="0.25">
      <c r="A138" s="1" t="s">
        <v>200</v>
      </c>
      <c r="B138" s="1" t="s">
        <v>163</v>
      </c>
      <c r="C138" s="6">
        <v>26</v>
      </c>
      <c r="D138" s="6"/>
      <c r="E138" s="7">
        <v>32</v>
      </c>
      <c r="F138" s="7">
        <v>28</v>
      </c>
      <c r="G138" s="8">
        <v>194</v>
      </c>
      <c r="H138" s="9">
        <v>312</v>
      </c>
      <c r="I138" s="18">
        <v>61</v>
      </c>
      <c r="J138" s="19">
        <v>568</v>
      </c>
      <c r="K138" s="10">
        <v>161</v>
      </c>
      <c r="L138" s="10">
        <v>118</v>
      </c>
      <c r="M138" s="10">
        <f t="shared" si="2"/>
        <v>1500</v>
      </c>
      <c r="N138" s="10"/>
    </row>
    <row r="139" spans="1:14" s="4" customFormat="1" ht="13.2" x14ac:dyDescent="0.25">
      <c r="A139" s="1" t="s">
        <v>200</v>
      </c>
      <c r="B139" s="1" t="s">
        <v>182</v>
      </c>
      <c r="C139" s="6" t="s">
        <v>321</v>
      </c>
      <c r="D139" s="6"/>
      <c r="E139" s="7">
        <v>20</v>
      </c>
      <c r="F139" s="7">
        <v>20</v>
      </c>
      <c r="G139" s="8" t="s">
        <v>321</v>
      </c>
      <c r="H139" s="9">
        <v>32</v>
      </c>
      <c r="I139" s="18">
        <v>0</v>
      </c>
      <c r="J139" s="19">
        <v>22</v>
      </c>
      <c r="K139" s="10" t="s">
        <v>321</v>
      </c>
      <c r="L139" s="10">
        <v>109</v>
      </c>
      <c r="M139" s="10">
        <f t="shared" si="2"/>
        <v>203</v>
      </c>
      <c r="N139" s="10"/>
    </row>
    <row r="140" spans="1:14" s="4" customFormat="1" ht="13.2" x14ac:dyDescent="0.25">
      <c r="A140" s="1" t="s">
        <v>200</v>
      </c>
      <c r="B140" s="1" t="s">
        <v>184</v>
      </c>
      <c r="C140" s="6"/>
      <c r="D140" s="6">
        <v>90</v>
      </c>
      <c r="E140" s="7">
        <v>142</v>
      </c>
      <c r="F140" s="7">
        <v>145</v>
      </c>
      <c r="G140" s="8">
        <v>185</v>
      </c>
      <c r="H140" s="9" t="s">
        <v>321</v>
      </c>
      <c r="I140" s="18">
        <v>67</v>
      </c>
      <c r="J140" s="19">
        <v>180</v>
      </c>
      <c r="K140" s="10">
        <v>130</v>
      </c>
      <c r="L140" s="10">
        <v>228</v>
      </c>
      <c r="M140" s="10">
        <f t="shared" si="2"/>
        <v>1167</v>
      </c>
      <c r="N140" s="10"/>
    </row>
    <row r="141" spans="1:14" s="4" customFormat="1" ht="13.2" x14ac:dyDescent="0.25">
      <c r="A141" s="1" t="s">
        <v>200</v>
      </c>
      <c r="B141" s="1" t="s">
        <v>194</v>
      </c>
      <c r="C141" s="6">
        <v>376</v>
      </c>
      <c r="D141" s="6">
        <v>61</v>
      </c>
      <c r="E141" s="7">
        <v>74</v>
      </c>
      <c r="F141" s="7">
        <v>375</v>
      </c>
      <c r="G141" s="8">
        <v>88</v>
      </c>
      <c r="H141" s="9">
        <v>265</v>
      </c>
      <c r="I141" s="18">
        <v>234</v>
      </c>
      <c r="J141" s="19">
        <v>268</v>
      </c>
      <c r="K141" s="10">
        <v>152</v>
      </c>
      <c r="L141" s="10">
        <v>150</v>
      </c>
      <c r="M141" s="10">
        <f t="shared" si="2"/>
        <v>2043</v>
      </c>
      <c r="N141" s="10"/>
    </row>
    <row r="142" spans="1:14" s="4" customFormat="1" ht="13.2" x14ac:dyDescent="0.25">
      <c r="A142" s="1" t="s">
        <v>200</v>
      </c>
      <c r="B142" s="1" t="s">
        <v>195</v>
      </c>
      <c r="C142" s="6">
        <v>14</v>
      </c>
      <c r="D142" s="6">
        <v>38</v>
      </c>
      <c r="E142" s="7">
        <v>19</v>
      </c>
      <c r="F142" s="7">
        <v>21</v>
      </c>
      <c r="G142" s="8">
        <v>142</v>
      </c>
      <c r="H142" s="9">
        <v>87</v>
      </c>
      <c r="I142" s="18">
        <v>50</v>
      </c>
      <c r="J142" s="19">
        <v>195</v>
      </c>
      <c r="K142" s="10">
        <v>138</v>
      </c>
      <c r="L142" s="10">
        <v>122</v>
      </c>
      <c r="M142" s="10">
        <f t="shared" si="2"/>
        <v>826</v>
      </c>
      <c r="N142" s="10"/>
    </row>
    <row r="143" spans="1:14" s="4" customFormat="1" ht="13.2" x14ac:dyDescent="0.25">
      <c r="A143" s="1" t="s">
        <v>200</v>
      </c>
      <c r="B143" s="1" t="s">
        <v>200</v>
      </c>
      <c r="C143" s="6">
        <v>287</v>
      </c>
      <c r="D143" s="6">
        <v>297</v>
      </c>
      <c r="E143" s="7" t="s">
        <v>321</v>
      </c>
      <c r="F143" s="7">
        <v>761</v>
      </c>
      <c r="G143" s="8">
        <v>797</v>
      </c>
      <c r="H143" s="9">
        <v>1173</v>
      </c>
      <c r="I143" s="18">
        <v>1309</v>
      </c>
      <c r="J143" s="19">
        <v>1164</v>
      </c>
      <c r="K143" s="10">
        <v>1030</v>
      </c>
      <c r="L143" s="10">
        <v>1106</v>
      </c>
      <c r="M143" s="10">
        <f t="shared" si="2"/>
        <v>7924</v>
      </c>
      <c r="N143" s="10"/>
    </row>
    <row r="144" spans="1:14" s="4" customFormat="1" ht="13.2" x14ac:dyDescent="0.25">
      <c r="A144" s="1" t="s">
        <v>200</v>
      </c>
      <c r="B144" s="1" t="s">
        <v>206</v>
      </c>
      <c r="C144" s="6">
        <v>15</v>
      </c>
      <c r="D144" s="6">
        <v>10</v>
      </c>
      <c r="E144" s="7" t="s">
        <v>321</v>
      </c>
      <c r="F144" s="7" t="s">
        <v>321</v>
      </c>
      <c r="G144" s="8">
        <v>20</v>
      </c>
      <c r="H144" s="9">
        <v>30</v>
      </c>
      <c r="I144" s="18">
        <v>30</v>
      </c>
      <c r="J144" s="19">
        <v>30</v>
      </c>
      <c r="K144" s="10">
        <v>33</v>
      </c>
      <c r="L144" s="10">
        <v>50</v>
      </c>
      <c r="M144" s="10">
        <f t="shared" si="2"/>
        <v>218</v>
      </c>
      <c r="N144" s="10"/>
    </row>
    <row r="145" spans="1:14" s="4" customFormat="1" ht="13.2" x14ac:dyDescent="0.25">
      <c r="A145" s="1" t="s">
        <v>200</v>
      </c>
      <c r="B145" s="1" t="s">
        <v>218</v>
      </c>
      <c r="C145" s="6"/>
      <c r="D145" s="6">
        <v>350</v>
      </c>
      <c r="E145" s="7">
        <v>534</v>
      </c>
      <c r="F145" s="7">
        <v>597</v>
      </c>
      <c r="G145" s="8">
        <v>590</v>
      </c>
      <c r="H145" s="9">
        <v>1821</v>
      </c>
      <c r="I145" s="18">
        <v>1086</v>
      </c>
      <c r="J145" s="19"/>
      <c r="K145" s="10">
        <v>845</v>
      </c>
      <c r="L145" s="10">
        <v>989</v>
      </c>
      <c r="M145" s="10">
        <f t="shared" si="2"/>
        <v>6812</v>
      </c>
      <c r="N145" s="10"/>
    </row>
    <row r="146" spans="1:14" s="4" customFormat="1" ht="13.2" x14ac:dyDescent="0.25">
      <c r="A146" s="1" t="s">
        <v>200</v>
      </c>
      <c r="B146" s="1" t="s">
        <v>235</v>
      </c>
      <c r="C146" s="6">
        <v>25</v>
      </c>
      <c r="D146" s="6">
        <v>41</v>
      </c>
      <c r="E146" s="7">
        <v>75</v>
      </c>
      <c r="F146" s="7">
        <v>613</v>
      </c>
      <c r="G146" s="8">
        <v>228</v>
      </c>
      <c r="H146" s="9">
        <v>287</v>
      </c>
      <c r="I146" s="18">
        <v>293</v>
      </c>
      <c r="J146" s="19">
        <v>537</v>
      </c>
      <c r="K146" s="10">
        <v>527</v>
      </c>
      <c r="L146" s="10">
        <v>458</v>
      </c>
      <c r="M146" s="10">
        <f t="shared" si="2"/>
        <v>3084</v>
      </c>
      <c r="N146" s="10"/>
    </row>
    <row r="147" spans="1:14" s="4" customFormat="1" ht="13.2" x14ac:dyDescent="0.25">
      <c r="A147" s="1" t="s">
        <v>200</v>
      </c>
      <c r="B147" s="1" t="s">
        <v>236</v>
      </c>
      <c r="C147" s="6">
        <v>241</v>
      </c>
      <c r="D147" s="6">
        <v>143</v>
      </c>
      <c r="E147" s="7">
        <v>43</v>
      </c>
      <c r="F147" s="7">
        <v>255</v>
      </c>
      <c r="G147" s="8">
        <v>675</v>
      </c>
      <c r="H147" s="9" t="s">
        <v>321</v>
      </c>
      <c r="I147" s="18"/>
      <c r="J147" s="19"/>
      <c r="K147" s="10">
        <v>454</v>
      </c>
      <c r="L147" s="10">
        <v>328</v>
      </c>
      <c r="M147" s="10">
        <f t="shared" si="2"/>
        <v>2139</v>
      </c>
      <c r="N147" s="10"/>
    </row>
    <row r="148" spans="1:14" s="4" customFormat="1" ht="13.2" x14ac:dyDescent="0.25">
      <c r="A148" s="1" t="s">
        <v>200</v>
      </c>
      <c r="B148" s="1" t="s">
        <v>241</v>
      </c>
      <c r="C148" s="6" t="s">
        <v>321</v>
      </c>
      <c r="D148" s="6" t="s">
        <v>321</v>
      </c>
      <c r="E148" s="7">
        <v>125</v>
      </c>
      <c r="F148" s="7">
        <v>360</v>
      </c>
      <c r="G148" s="8">
        <v>533</v>
      </c>
      <c r="H148" s="9">
        <v>664</v>
      </c>
      <c r="I148" s="18">
        <v>753</v>
      </c>
      <c r="J148" s="19">
        <v>945</v>
      </c>
      <c r="K148" s="10">
        <v>404</v>
      </c>
      <c r="L148" s="10">
        <v>700</v>
      </c>
      <c r="M148" s="10">
        <f t="shared" si="2"/>
        <v>4484</v>
      </c>
      <c r="N148" s="10"/>
    </row>
    <row r="149" spans="1:14" s="4" customFormat="1" ht="13.2" x14ac:dyDescent="0.25">
      <c r="A149" s="1" t="s">
        <v>200</v>
      </c>
      <c r="B149" s="1" t="s">
        <v>242</v>
      </c>
      <c r="C149" s="6">
        <v>90</v>
      </c>
      <c r="D149" s="6">
        <v>50</v>
      </c>
      <c r="E149" s="7">
        <v>263</v>
      </c>
      <c r="F149" s="7" t="s">
        <v>321</v>
      </c>
      <c r="G149" s="8">
        <v>206</v>
      </c>
      <c r="H149" s="9">
        <v>233</v>
      </c>
      <c r="I149" s="18">
        <v>190</v>
      </c>
      <c r="J149" s="19">
        <v>288</v>
      </c>
      <c r="K149" s="10">
        <v>320</v>
      </c>
      <c r="L149" s="10">
        <v>349</v>
      </c>
      <c r="M149" s="10">
        <f t="shared" si="2"/>
        <v>1989</v>
      </c>
      <c r="N149" s="10"/>
    </row>
    <row r="150" spans="1:14" s="4" customFormat="1" ht="13.2" x14ac:dyDescent="0.25">
      <c r="A150" s="1" t="s">
        <v>200</v>
      </c>
      <c r="B150" s="1" t="s">
        <v>248</v>
      </c>
      <c r="C150" s="6">
        <v>91</v>
      </c>
      <c r="D150" s="6">
        <v>239</v>
      </c>
      <c r="E150" s="7">
        <v>54</v>
      </c>
      <c r="F150" s="7" t="s">
        <v>321</v>
      </c>
      <c r="G150" s="8">
        <v>107</v>
      </c>
      <c r="H150" s="9">
        <v>143</v>
      </c>
      <c r="I150" s="18">
        <v>154</v>
      </c>
      <c r="J150" s="19">
        <v>118</v>
      </c>
      <c r="K150" s="10">
        <v>141</v>
      </c>
      <c r="L150" s="10">
        <v>130</v>
      </c>
      <c r="M150" s="10">
        <f t="shared" si="2"/>
        <v>1177</v>
      </c>
      <c r="N150" s="10"/>
    </row>
    <row r="151" spans="1:14" s="4" customFormat="1" ht="13.2" x14ac:dyDescent="0.25">
      <c r="A151" s="1" t="s">
        <v>200</v>
      </c>
      <c r="B151" s="1" t="s">
        <v>252</v>
      </c>
      <c r="C151" s="6"/>
      <c r="D151" s="6" t="s">
        <v>321</v>
      </c>
      <c r="E151" s="7">
        <v>141</v>
      </c>
      <c r="F151" s="7">
        <v>198</v>
      </c>
      <c r="G151" s="8">
        <v>228</v>
      </c>
      <c r="H151" s="9">
        <v>197</v>
      </c>
      <c r="I151" s="18">
        <v>200</v>
      </c>
      <c r="J151" s="19">
        <v>280</v>
      </c>
      <c r="K151" s="10">
        <v>147</v>
      </c>
      <c r="L151" s="10">
        <v>145</v>
      </c>
      <c r="M151" s="10">
        <f t="shared" si="2"/>
        <v>1536</v>
      </c>
      <c r="N151" s="10"/>
    </row>
    <row r="152" spans="1:14" s="4" customFormat="1" ht="13.2" x14ac:dyDescent="0.25">
      <c r="A152" s="1" t="s">
        <v>200</v>
      </c>
      <c r="B152" s="1" t="s">
        <v>262</v>
      </c>
      <c r="C152" s="6">
        <v>66</v>
      </c>
      <c r="D152" s="6">
        <v>60</v>
      </c>
      <c r="E152" s="7">
        <v>72</v>
      </c>
      <c r="F152" s="7"/>
      <c r="G152" s="8">
        <v>100</v>
      </c>
      <c r="H152" s="9">
        <v>200</v>
      </c>
      <c r="I152" s="18"/>
      <c r="J152" s="19">
        <v>163</v>
      </c>
      <c r="K152" s="10">
        <v>310</v>
      </c>
      <c r="L152" s="10">
        <v>205</v>
      </c>
      <c r="M152" s="10">
        <f t="shared" si="2"/>
        <v>1176</v>
      </c>
      <c r="N152" s="10"/>
    </row>
    <row r="153" spans="1:14" s="4" customFormat="1" ht="13.2" x14ac:dyDescent="0.25">
      <c r="A153" s="1" t="s">
        <v>200</v>
      </c>
      <c r="B153" s="1" t="s">
        <v>287</v>
      </c>
      <c r="C153" s="6">
        <v>77</v>
      </c>
      <c r="D153" s="6">
        <v>45</v>
      </c>
      <c r="E153" s="7">
        <v>45</v>
      </c>
      <c r="F153" s="7">
        <v>138</v>
      </c>
      <c r="G153" s="8">
        <v>147</v>
      </c>
      <c r="H153" s="9">
        <v>124</v>
      </c>
      <c r="I153" s="18">
        <v>332</v>
      </c>
      <c r="J153" s="19">
        <v>363</v>
      </c>
      <c r="K153" s="10">
        <v>316</v>
      </c>
      <c r="L153" s="10">
        <v>374</v>
      </c>
      <c r="M153" s="10">
        <f t="shared" si="2"/>
        <v>1961</v>
      </c>
      <c r="N153" s="10"/>
    </row>
    <row r="154" spans="1:14" s="4" customFormat="1" ht="13.2" x14ac:dyDescent="0.25">
      <c r="A154" s="1" t="s">
        <v>302</v>
      </c>
      <c r="B154" s="1" t="s">
        <v>37</v>
      </c>
      <c r="C154" s="6">
        <v>368</v>
      </c>
      <c r="D154" s="6">
        <v>203</v>
      </c>
      <c r="E154" s="7">
        <v>261</v>
      </c>
      <c r="F154" s="7">
        <v>315</v>
      </c>
      <c r="G154" s="8">
        <v>349</v>
      </c>
      <c r="H154" s="9">
        <v>229</v>
      </c>
      <c r="I154" s="18">
        <v>246</v>
      </c>
      <c r="J154" s="19">
        <v>468</v>
      </c>
      <c r="K154" s="10">
        <v>623</v>
      </c>
      <c r="L154" s="10">
        <v>670</v>
      </c>
      <c r="M154" s="10">
        <f t="shared" si="2"/>
        <v>3732</v>
      </c>
      <c r="N154" s="10"/>
    </row>
    <row r="155" spans="1:14" s="4" customFormat="1" ht="13.2" x14ac:dyDescent="0.25">
      <c r="A155" s="1" t="s">
        <v>302</v>
      </c>
      <c r="B155" s="1" t="s">
        <v>46</v>
      </c>
      <c r="C155" s="6">
        <v>7</v>
      </c>
      <c r="D155" s="6">
        <v>5</v>
      </c>
      <c r="E155" s="7">
        <v>13</v>
      </c>
      <c r="F155" s="7">
        <v>22</v>
      </c>
      <c r="G155" s="8">
        <v>105</v>
      </c>
      <c r="H155" s="9">
        <v>35</v>
      </c>
      <c r="I155" s="18">
        <v>88</v>
      </c>
      <c r="J155" s="19">
        <v>84</v>
      </c>
      <c r="K155" s="10">
        <v>101</v>
      </c>
      <c r="L155" s="10">
        <v>74</v>
      </c>
      <c r="M155" s="10">
        <f t="shared" si="2"/>
        <v>534</v>
      </c>
      <c r="N155" s="10"/>
    </row>
    <row r="156" spans="1:14" s="4" customFormat="1" ht="13.2" x14ac:dyDescent="0.25">
      <c r="A156" s="1" t="s">
        <v>302</v>
      </c>
      <c r="B156" s="1" t="s">
        <v>51</v>
      </c>
      <c r="C156" s="6">
        <v>5</v>
      </c>
      <c r="D156" s="6">
        <v>5</v>
      </c>
      <c r="E156" s="7">
        <v>5</v>
      </c>
      <c r="F156" s="7">
        <v>6</v>
      </c>
      <c r="G156" s="8">
        <v>17</v>
      </c>
      <c r="H156" s="9">
        <v>21</v>
      </c>
      <c r="I156" s="18">
        <v>66</v>
      </c>
      <c r="J156" s="19">
        <v>79</v>
      </c>
      <c r="K156" s="10">
        <v>60</v>
      </c>
      <c r="L156" s="10">
        <v>57</v>
      </c>
      <c r="M156" s="10">
        <f t="shared" si="2"/>
        <v>321</v>
      </c>
      <c r="N156" s="10"/>
    </row>
    <row r="157" spans="1:14" s="4" customFormat="1" ht="13.2" x14ac:dyDescent="0.25">
      <c r="A157" s="1" t="s">
        <v>302</v>
      </c>
      <c r="B157" s="1" t="s">
        <v>99</v>
      </c>
      <c r="C157" s="6">
        <v>125</v>
      </c>
      <c r="D157" s="6">
        <v>50</v>
      </c>
      <c r="E157" s="7" t="s">
        <v>321</v>
      </c>
      <c r="F157" s="7">
        <v>244</v>
      </c>
      <c r="G157" s="8">
        <v>207</v>
      </c>
      <c r="H157" s="9">
        <v>226</v>
      </c>
      <c r="I157" s="18">
        <v>53</v>
      </c>
      <c r="J157" s="19">
        <v>67</v>
      </c>
      <c r="K157" s="10">
        <v>99</v>
      </c>
      <c r="L157" s="10">
        <v>48</v>
      </c>
      <c r="M157" s="10">
        <f t="shared" si="2"/>
        <v>1119</v>
      </c>
      <c r="N157" s="10"/>
    </row>
    <row r="158" spans="1:14" s="4" customFormat="1" ht="13.2" x14ac:dyDescent="0.25">
      <c r="A158" s="1" t="s">
        <v>302</v>
      </c>
      <c r="B158" s="1" t="s">
        <v>162</v>
      </c>
      <c r="C158" s="6">
        <v>420</v>
      </c>
      <c r="D158" s="6">
        <v>301</v>
      </c>
      <c r="E158" s="7">
        <v>277</v>
      </c>
      <c r="F158" s="7" t="s">
        <v>321</v>
      </c>
      <c r="G158" s="8">
        <v>570</v>
      </c>
      <c r="H158" s="9">
        <v>570</v>
      </c>
      <c r="I158" s="18">
        <v>690</v>
      </c>
      <c r="J158" s="19">
        <v>805</v>
      </c>
      <c r="K158" s="10">
        <v>905</v>
      </c>
      <c r="L158" s="10">
        <v>1054</v>
      </c>
      <c r="M158" s="10">
        <f t="shared" si="2"/>
        <v>5592</v>
      </c>
      <c r="N158" s="10"/>
    </row>
    <row r="159" spans="1:14" s="4" customFormat="1" ht="13.2" x14ac:dyDescent="0.25">
      <c r="A159" s="1" t="s">
        <v>302</v>
      </c>
      <c r="B159" s="1" t="s">
        <v>172</v>
      </c>
      <c r="C159" s="6">
        <v>5</v>
      </c>
      <c r="D159" s="6"/>
      <c r="E159" s="7">
        <v>32</v>
      </c>
      <c r="F159" s="7">
        <v>41</v>
      </c>
      <c r="G159" s="8">
        <v>130</v>
      </c>
      <c r="H159" s="9">
        <v>229</v>
      </c>
      <c r="I159" s="18">
        <v>256</v>
      </c>
      <c r="J159" s="19">
        <v>212</v>
      </c>
      <c r="K159" s="10">
        <v>162</v>
      </c>
      <c r="L159" s="10">
        <v>109</v>
      </c>
      <c r="M159" s="10">
        <f t="shared" si="2"/>
        <v>1176</v>
      </c>
      <c r="N159" s="10"/>
    </row>
    <row r="160" spans="1:14" s="4" customFormat="1" ht="13.2" x14ac:dyDescent="0.25">
      <c r="A160" s="1" t="s">
        <v>302</v>
      </c>
      <c r="B160" s="1" t="s">
        <v>203</v>
      </c>
      <c r="C160" s="6">
        <v>8</v>
      </c>
      <c r="D160" s="6">
        <v>80</v>
      </c>
      <c r="E160" s="7">
        <v>55</v>
      </c>
      <c r="F160" s="7">
        <v>104</v>
      </c>
      <c r="G160" s="8">
        <v>99</v>
      </c>
      <c r="H160" s="9">
        <v>46</v>
      </c>
      <c r="I160" s="18">
        <v>0</v>
      </c>
      <c r="J160" s="19">
        <v>100</v>
      </c>
      <c r="K160" s="10">
        <v>63</v>
      </c>
      <c r="L160" s="10">
        <v>171</v>
      </c>
      <c r="M160" s="10">
        <f t="shared" si="2"/>
        <v>726</v>
      </c>
      <c r="N160" s="10"/>
    </row>
    <row r="161" spans="1:14" s="4" customFormat="1" ht="13.2" x14ac:dyDescent="0.25">
      <c r="A161" s="1" t="s">
        <v>302</v>
      </c>
      <c r="B161" s="1" t="s">
        <v>234</v>
      </c>
      <c r="C161" s="6">
        <v>1</v>
      </c>
      <c r="D161" s="6">
        <v>3</v>
      </c>
      <c r="E161" s="7">
        <v>0</v>
      </c>
      <c r="F161" s="7">
        <v>0</v>
      </c>
      <c r="G161" s="8">
        <v>1</v>
      </c>
      <c r="H161" s="9">
        <v>4</v>
      </c>
      <c r="I161" s="18">
        <v>1</v>
      </c>
      <c r="J161" s="19">
        <v>1</v>
      </c>
      <c r="K161" s="10">
        <v>2</v>
      </c>
      <c r="L161" s="10">
        <v>0</v>
      </c>
      <c r="M161" s="10">
        <f t="shared" si="2"/>
        <v>13</v>
      </c>
      <c r="N161" s="10"/>
    </row>
    <row r="162" spans="1:14" s="4" customFormat="1" ht="13.2" x14ac:dyDescent="0.25">
      <c r="A162" s="1" t="s">
        <v>302</v>
      </c>
      <c r="B162" s="1" t="s">
        <v>258</v>
      </c>
      <c r="C162" s="6">
        <v>2</v>
      </c>
      <c r="D162" s="6">
        <v>10</v>
      </c>
      <c r="E162" s="7">
        <v>4</v>
      </c>
      <c r="F162" s="7">
        <v>6</v>
      </c>
      <c r="G162" s="8">
        <v>6</v>
      </c>
      <c r="H162" s="9">
        <v>4</v>
      </c>
      <c r="I162" s="18">
        <v>2</v>
      </c>
      <c r="J162" s="19">
        <v>1</v>
      </c>
      <c r="K162" s="10">
        <v>25</v>
      </c>
      <c r="L162" s="10">
        <v>26</v>
      </c>
      <c r="M162" s="10">
        <f t="shared" si="2"/>
        <v>86</v>
      </c>
      <c r="N162" s="10"/>
    </row>
    <row r="163" spans="1:14" s="4" customFormat="1" ht="13.2" x14ac:dyDescent="0.25">
      <c r="A163" s="1" t="s">
        <v>243</v>
      </c>
      <c r="B163" s="1" t="s">
        <v>36</v>
      </c>
      <c r="C163" s="6">
        <v>293</v>
      </c>
      <c r="D163" s="6">
        <v>334</v>
      </c>
      <c r="E163" s="7">
        <v>78</v>
      </c>
      <c r="F163" s="7">
        <v>410</v>
      </c>
      <c r="G163" s="8">
        <v>261</v>
      </c>
      <c r="H163" s="9">
        <v>203</v>
      </c>
      <c r="I163" s="18">
        <v>177</v>
      </c>
      <c r="J163" s="19">
        <v>152</v>
      </c>
      <c r="K163" s="10">
        <v>122</v>
      </c>
      <c r="L163" s="10">
        <v>115</v>
      </c>
      <c r="M163" s="10">
        <f t="shared" si="2"/>
        <v>2145</v>
      </c>
      <c r="N163" s="10"/>
    </row>
    <row r="164" spans="1:14" s="4" customFormat="1" ht="13.2" x14ac:dyDescent="0.25">
      <c r="A164" s="1" t="s">
        <v>243</v>
      </c>
      <c r="B164" s="1" t="s">
        <v>69</v>
      </c>
      <c r="C164" s="6">
        <v>40</v>
      </c>
      <c r="D164" s="6">
        <v>26</v>
      </c>
      <c r="E164" s="7">
        <v>18</v>
      </c>
      <c r="F164" s="7">
        <v>13</v>
      </c>
      <c r="G164" s="8">
        <v>4</v>
      </c>
      <c r="H164" s="9">
        <v>68</v>
      </c>
      <c r="I164" s="18">
        <v>87</v>
      </c>
      <c r="J164" s="19">
        <v>67</v>
      </c>
      <c r="K164" s="10">
        <v>70</v>
      </c>
      <c r="L164" s="10">
        <v>42</v>
      </c>
      <c r="M164" s="10">
        <f t="shared" si="2"/>
        <v>435</v>
      </c>
      <c r="N164" s="10"/>
    </row>
    <row r="165" spans="1:14" s="4" customFormat="1" ht="13.2" x14ac:dyDescent="0.25">
      <c r="A165" s="1" t="s">
        <v>243</v>
      </c>
      <c r="B165" s="1" t="s">
        <v>79</v>
      </c>
      <c r="C165" s="6">
        <v>13</v>
      </c>
      <c r="D165" s="6">
        <v>55</v>
      </c>
      <c r="E165" s="7">
        <v>9</v>
      </c>
      <c r="F165" s="7">
        <v>17</v>
      </c>
      <c r="G165" s="8">
        <v>114</v>
      </c>
      <c r="H165" s="9">
        <v>86</v>
      </c>
      <c r="I165" s="18">
        <v>132</v>
      </c>
      <c r="J165" s="19">
        <v>143</v>
      </c>
      <c r="K165" s="10">
        <v>17</v>
      </c>
      <c r="L165" s="10">
        <v>33</v>
      </c>
      <c r="M165" s="10">
        <f t="shared" si="2"/>
        <v>619</v>
      </c>
      <c r="N165" s="10"/>
    </row>
    <row r="166" spans="1:14" s="4" customFormat="1" ht="13.2" x14ac:dyDescent="0.25">
      <c r="A166" s="1" t="s">
        <v>243</v>
      </c>
      <c r="B166" s="1" t="s">
        <v>104</v>
      </c>
      <c r="C166" s="6">
        <v>15</v>
      </c>
      <c r="D166" s="6">
        <v>3</v>
      </c>
      <c r="E166" s="7">
        <v>169</v>
      </c>
      <c r="F166" s="12">
        <v>23</v>
      </c>
      <c r="G166" s="8">
        <v>10</v>
      </c>
      <c r="H166" s="9">
        <v>18</v>
      </c>
      <c r="I166" s="18">
        <v>28</v>
      </c>
      <c r="J166" s="19">
        <v>22</v>
      </c>
      <c r="K166" s="10">
        <v>18</v>
      </c>
      <c r="L166" s="10">
        <v>17</v>
      </c>
      <c r="M166" s="10">
        <f t="shared" si="2"/>
        <v>323</v>
      </c>
      <c r="N166" s="10"/>
    </row>
    <row r="167" spans="1:14" s="4" customFormat="1" ht="13.2" x14ac:dyDescent="0.25">
      <c r="A167" s="1" t="s">
        <v>243</v>
      </c>
      <c r="B167" s="1" t="s">
        <v>223</v>
      </c>
      <c r="C167" s="6">
        <v>96</v>
      </c>
      <c r="D167" s="6">
        <v>130</v>
      </c>
      <c r="E167" s="7">
        <v>28</v>
      </c>
      <c r="F167" s="7">
        <v>14</v>
      </c>
      <c r="G167" s="8">
        <v>193</v>
      </c>
      <c r="H167" s="9">
        <v>325</v>
      </c>
      <c r="I167" s="18">
        <v>289</v>
      </c>
      <c r="J167" s="19">
        <v>263</v>
      </c>
      <c r="K167" s="10">
        <v>370</v>
      </c>
      <c r="L167" s="10">
        <v>178</v>
      </c>
      <c r="M167" s="10">
        <f t="shared" si="2"/>
        <v>1886</v>
      </c>
      <c r="N167" s="10"/>
    </row>
    <row r="168" spans="1:14" s="4" customFormat="1" ht="13.2" x14ac:dyDescent="0.25">
      <c r="A168" s="1" t="s">
        <v>243</v>
      </c>
      <c r="B168" s="1" t="s">
        <v>243</v>
      </c>
      <c r="C168" s="6">
        <v>1073</v>
      </c>
      <c r="D168" s="6">
        <v>954</v>
      </c>
      <c r="E168" s="7">
        <v>874</v>
      </c>
      <c r="F168" s="7">
        <v>788</v>
      </c>
      <c r="G168" s="8">
        <v>567</v>
      </c>
      <c r="H168" s="9">
        <v>597</v>
      </c>
      <c r="I168" s="18">
        <v>536</v>
      </c>
      <c r="J168" s="19">
        <v>461</v>
      </c>
      <c r="K168" s="10">
        <v>471</v>
      </c>
      <c r="L168" s="10">
        <v>334</v>
      </c>
      <c r="M168" s="10">
        <f t="shared" si="2"/>
        <v>6655</v>
      </c>
      <c r="N168" s="10"/>
    </row>
    <row r="169" spans="1:14" s="4" customFormat="1" ht="13.2" x14ac:dyDescent="0.25">
      <c r="A169" s="1" t="s">
        <v>243</v>
      </c>
      <c r="B169" s="1" t="s">
        <v>278</v>
      </c>
      <c r="C169" s="6">
        <v>18</v>
      </c>
      <c r="D169" s="6">
        <v>28</v>
      </c>
      <c r="E169" s="7">
        <v>49</v>
      </c>
      <c r="F169" s="7">
        <v>53</v>
      </c>
      <c r="G169" s="8">
        <v>122</v>
      </c>
      <c r="H169" s="9">
        <v>86</v>
      </c>
      <c r="I169" s="18">
        <v>93</v>
      </c>
      <c r="J169" s="19">
        <v>135</v>
      </c>
      <c r="K169" s="10">
        <v>133</v>
      </c>
      <c r="L169" s="10">
        <v>194</v>
      </c>
      <c r="M169" s="10">
        <f t="shared" si="2"/>
        <v>911</v>
      </c>
      <c r="N169" s="10"/>
    </row>
    <row r="170" spans="1:14" s="4" customFormat="1" ht="13.2" x14ac:dyDescent="0.25">
      <c r="A170" s="1" t="s">
        <v>243</v>
      </c>
      <c r="B170" s="1" t="s">
        <v>288</v>
      </c>
      <c r="C170" s="6">
        <v>10</v>
      </c>
      <c r="D170" s="6">
        <v>75</v>
      </c>
      <c r="E170" s="7">
        <v>28</v>
      </c>
      <c r="F170" s="7">
        <v>43</v>
      </c>
      <c r="G170" s="8">
        <v>79</v>
      </c>
      <c r="H170" s="9">
        <v>97</v>
      </c>
      <c r="I170" s="18">
        <v>75</v>
      </c>
      <c r="J170" s="19">
        <v>27</v>
      </c>
      <c r="K170" s="10">
        <v>38</v>
      </c>
      <c r="L170" s="10">
        <v>40</v>
      </c>
      <c r="M170" s="10">
        <f t="shared" si="2"/>
        <v>512</v>
      </c>
      <c r="N170" s="10"/>
    </row>
    <row r="171" spans="1:14" s="4" customFormat="1" ht="13.2" x14ac:dyDescent="0.25">
      <c r="A171" s="1" t="s">
        <v>303</v>
      </c>
      <c r="B171" s="1" t="s">
        <v>9</v>
      </c>
      <c r="C171" s="6">
        <v>18</v>
      </c>
      <c r="D171" s="6">
        <v>41</v>
      </c>
      <c r="E171" s="7">
        <v>76</v>
      </c>
      <c r="F171" s="7"/>
      <c r="G171" s="8">
        <v>46</v>
      </c>
      <c r="H171" s="9">
        <v>60</v>
      </c>
      <c r="I171" s="18" t="s">
        <v>321</v>
      </c>
      <c r="J171" s="19">
        <v>4</v>
      </c>
      <c r="K171" s="10">
        <v>0</v>
      </c>
      <c r="L171" s="10">
        <v>172</v>
      </c>
      <c r="M171" s="10">
        <f t="shared" si="2"/>
        <v>417</v>
      </c>
      <c r="N171" s="10"/>
    </row>
    <row r="172" spans="1:14" s="4" customFormat="1" ht="13.2" x14ac:dyDescent="0.25">
      <c r="A172" s="1" t="s">
        <v>303</v>
      </c>
      <c r="B172" s="1" t="s">
        <v>32</v>
      </c>
      <c r="C172" s="6">
        <v>7</v>
      </c>
      <c r="D172" s="6">
        <v>22</v>
      </c>
      <c r="E172" s="7">
        <v>23</v>
      </c>
      <c r="F172" s="7">
        <v>3</v>
      </c>
      <c r="G172" s="8">
        <v>5</v>
      </c>
      <c r="H172" s="9">
        <v>5</v>
      </c>
      <c r="I172" s="18">
        <v>33</v>
      </c>
      <c r="J172" s="19">
        <v>40</v>
      </c>
      <c r="K172" s="10">
        <v>37</v>
      </c>
      <c r="L172" s="10">
        <v>43</v>
      </c>
      <c r="M172" s="10">
        <f t="shared" si="2"/>
        <v>218</v>
      </c>
      <c r="N172" s="10"/>
    </row>
    <row r="173" spans="1:14" s="4" customFormat="1" ht="13.2" x14ac:dyDescent="0.25">
      <c r="A173" s="1" t="s">
        <v>303</v>
      </c>
      <c r="B173" s="1" t="s">
        <v>44</v>
      </c>
      <c r="C173" s="6">
        <v>22</v>
      </c>
      <c r="D173" s="6">
        <v>36</v>
      </c>
      <c r="E173" s="7">
        <v>15</v>
      </c>
      <c r="F173" s="7">
        <v>0</v>
      </c>
      <c r="G173" s="8">
        <v>1</v>
      </c>
      <c r="H173" s="9">
        <v>2</v>
      </c>
      <c r="I173" s="18">
        <v>3</v>
      </c>
      <c r="J173" s="19">
        <v>0</v>
      </c>
      <c r="K173" s="10">
        <v>6</v>
      </c>
      <c r="L173" s="10">
        <v>16</v>
      </c>
      <c r="M173" s="10">
        <f t="shared" si="2"/>
        <v>101</v>
      </c>
      <c r="N173" s="10"/>
    </row>
    <row r="174" spans="1:14" s="4" customFormat="1" ht="13.2" x14ac:dyDescent="0.25">
      <c r="A174" s="1" t="s">
        <v>303</v>
      </c>
      <c r="B174" s="1" t="s">
        <v>47</v>
      </c>
      <c r="C174" s="6">
        <v>52</v>
      </c>
      <c r="D174" s="6">
        <v>4</v>
      </c>
      <c r="E174" s="7">
        <v>1</v>
      </c>
      <c r="F174" s="7"/>
      <c r="G174" s="8">
        <v>43</v>
      </c>
      <c r="H174" s="9">
        <v>41</v>
      </c>
      <c r="I174" s="18">
        <v>57</v>
      </c>
      <c r="J174" s="19">
        <v>54</v>
      </c>
      <c r="K174" s="10">
        <v>64</v>
      </c>
      <c r="L174" s="10">
        <v>70</v>
      </c>
      <c r="M174" s="10">
        <f t="shared" si="2"/>
        <v>386</v>
      </c>
      <c r="N174" s="10"/>
    </row>
    <row r="175" spans="1:14" s="4" customFormat="1" ht="13.2" x14ac:dyDescent="0.25">
      <c r="A175" s="1" t="s">
        <v>303</v>
      </c>
      <c r="B175" s="1" t="s">
        <v>54</v>
      </c>
      <c r="C175" s="6">
        <v>20</v>
      </c>
      <c r="D175" s="6">
        <v>15</v>
      </c>
      <c r="E175" s="7">
        <v>0</v>
      </c>
      <c r="F175" s="7">
        <v>2</v>
      </c>
      <c r="G175" s="8">
        <v>1</v>
      </c>
      <c r="H175" s="9">
        <v>4</v>
      </c>
      <c r="I175" s="18">
        <v>8</v>
      </c>
      <c r="J175" s="19">
        <v>4</v>
      </c>
      <c r="K175" s="10">
        <v>5</v>
      </c>
      <c r="L175" s="10">
        <v>46</v>
      </c>
      <c r="M175" s="10">
        <f t="shared" si="2"/>
        <v>105</v>
      </c>
      <c r="N175" s="10"/>
    </row>
    <row r="176" spans="1:14" s="4" customFormat="1" ht="13.2" x14ac:dyDescent="0.25">
      <c r="A176" s="1" t="s">
        <v>303</v>
      </c>
      <c r="B176" s="1" t="s">
        <v>62</v>
      </c>
      <c r="C176" s="6">
        <v>13</v>
      </c>
      <c r="D176" s="6" t="s">
        <v>321</v>
      </c>
      <c r="E176" s="7" t="s">
        <v>321</v>
      </c>
      <c r="F176" s="7" t="s">
        <v>321</v>
      </c>
      <c r="G176" s="8">
        <v>6</v>
      </c>
      <c r="H176" s="9">
        <v>19</v>
      </c>
      <c r="I176" s="18">
        <v>15</v>
      </c>
      <c r="J176" s="19">
        <v>9</v>
      </c>
      <c r="K176" s="10">
        <v>3</v>
      </c>
      <c r="L176" s="10">
        <v>21</v>
      </c>
      <c r="M176" s="10">
        <f t="shared" si="2"/>
        <v>86</v>
      </c>
      <c r="N176" s="10"/>
    </row>
    <row r="177" spans="1:14" s="4" customFormat="1" ht="13.2" x14ac:dyDescent="0.25">
      <c r="A177" s="1" t="s">
        <v>303</v>
      </c>
      <c r="B177" s="1" t="s">
        <v>66</v>
      </c>
      <c r="C177" s="6">
        <v>30</v>
      </c>
      <c r="D177" s="6">
        <v>5</v>
      </c>
      <c r="E177" s="7">
        <v>20</v>
      </c>
      <c r="F177" s="7">
        <v>22</v>
      </c>
      <c r="G177" s="8">
        <v>20</v>
      </c>
      <c r="H177" s="9">
        <v>1</v>
      </c>
      <c r="I177" s="18">
        <v>3</v>
      </c>
      <c r="J177" s="19">
        <v>5</v>
      </c>
      <c r="K177" s="10">
        <v>4</v>
      </c>
      <c r="L177" s="10">
        <v>2</v>
      </c>
      <c r="M177" s="10">
        <f t="shared" si="2"/>
        <v>112</v>
      </c>
      <c r="N177" s="10"/>
    </row>
    <row r="178" spans="1:14" s="4" customFormat="1" ht="13.2" x14ac:dyDescent="0.25">
      <c r="A178" s="1" t="s">
        <v>303</v>
      </c>
      <c r="B178" s="1" t="s">
        <v>98</v>
      </c>
      <c r="C178" s="6"/>
      <c r="D178" s="6"/>
      <c r="E178" s="7" t="s">
        <v>321</v>
      </c>
      <c r="F178" s="7">
        <v>368</v>
      </c>
      <c r="G178" s="8">
        <v>530</v>
      </c>
      <c r="H178" s="9">
        <v>645</v>
      </c>
      <c r="I178" s="18">
        <v>787</v>
      </c>
      <c r="J178" s="19">
        <v>942</v>
      </c>
      <c r="K178" s="10">
        <v>716</v>
      </c>
      <c r="L178" s="10">
        <v>362</v>
      </c>
      <c r="M178" s="10">
        <f t="shared" si="2"/>
        <v>4350</v>
      </c>
      <c r="N178" s="10"/>
    </row>
    <row r="179" spans="1:14" s="4" customFormat="1" ht="13.2" x14ac:dyDescent="0.25">
      <c r="A179" s="1" t="s">
        <v>303</v>
      </c>
      <c r="B179" s="1" t="s">
        <v>100</v>
      </c>
      <c r="C179" s="6">
        <v>3</v>
      </c>
      <c r="D179" s="6">
        <v>13</v>
      </c>
      <c r="E179" s="7">
        <v>3</v>
      </c>
      <c r="F179" s="7">
        <v>23</v>
      </c>
      <c r="G179" s="8">
        <v>14</v>
      </c>
      <c r="H179" s="9">
        <v>6</v>
      </c>
      <c r="I179" s="18">
        <v>2</v>
      </c>
      <c r="J179" s="19">
        <v>2</v>
      </c>
      <c r="K179" s="10">
        <v>5</v>
      </c>
      <c r="L179" s="10">
        <v>1</v>
      </c>
      <c r="M179" s="10">
        <f t="shared" si="2"/>
        <v>72</v>
      </c>
      <c r="N179" s="10"/>
    </row>
    <row r="180" spans="1:14" s="4" customFormat="1" ht="13.2" x14ac:dyDescent="0.25">
      <c r="A180" s="1" t="s">
        <v>303</v>
      </c>
      <c r="B180" s="1" t="s">
        <v>107</v>
      </c>
      <c r="C180" s="6">
        <v>105</v>
      </c>
      <c r="D180" s="6">
        <v>0</v>
      </c>
      <c r="E180" s="7">
        <v>4</v>
      </c>
      <c r="F180" s="7">
        <v>22</v>
      </c>
      <c r="G180" s="8">
        <v>12</v>
      </c>
      <c r="H180" s="9">
        <v>3</v>
      </c>
      <c r="I180" s="18">
        <v>35</v>
      </c>
      <c r="J180" s="19">
        <v>20</v>
      </c>
      <c r="K180" s="10">
        <v>91</v>
      </c>
      <c r="L180" s="10">
        <v>63</v>
      </c>
      <c r="M180" s="10">
        <f t="shared" si="2"/>
        <v>355</v>
      </c>
      <c r="N180" s="10"/>
    </row>
    <row r="181" spans="1:14" s="4" customFormat="1" ht="13.2" x14ac:dyDescent="0.25">
      <c r="A181" s="1" t="s">
        <v>303</v>
      </c>
      <c r="B181" s="1" t="s">
        <v>148</v>
      </c>
      <c r="C181" s="6">
        <v>20</v>
      </c>
      <c r="D181" s="6">
        <v>1</v>
      </c>
      <c r="E181" s="7">
        <v>8</v>
      </c>
      <c r="F181" s="7"/>
      <c r="G181" s="8">
        <v>7</v>
      </c>
      <c r="H181" s="9">
        <v>12</v>
      </c>
      <c r="I181" s="18">
        <v>71</v>
      </c>
      <c r="J181" s="19">
        <v>14</v>
      </c>
      <c r="K181" s="10">
        <v>14</v>
      </c>
      <c r="L181" s="10">
        <v>24</v>
      </c>
      <c r="M181" s="10">
        <f t="shared" si="2"/>
        <v>171</v>
      </c>
      <c r="N181" s="10"/>
    </row>
    <row r="182" spans="1:14" s="4" customFormat="1" ht="13.2" x14ac:dyDescent="0.25">
      <c r="A182" s="1" t="s">
        <v>303</v>
      </c>
      <c r="B182" s="1" t="s">
        <v>201</v>
      </c>
      <c r="C182" s="6">
        <v>9</v>
      </c>
      <c r="D182" s="6">
        <v>11</v>
      </c>
      <c r="E182" s="7">
        <v>14</v>
      </c>
      <c r="F182" s="7">
        <v>25</v>
      </c>
      <c r="G182" s="8">
        <v>31</v>
      </c>
      <c r="H182" s="9">
        <v>31</v>
      </c>
      <c r="I182" s="18">
        <v>40</v>
      </c>
      <c r="J182" s="19">
        <v>54</v>
      </c>
      <c r="K182" s="10">
        <v>67</v>
      </c>
      <c r="L182" s="10">
        <v>72</v>
      </c>
      <c r="M182" s="10">
        <f t="shared" si="2"/>
        <v>354</v>
      </c>
      <c r="N182" s="10"/>
    </row>
    <row r="183" spans="1:14" s="4" customFormat="1" ht="13.2" x14ac:dyDescent="0.25">
      <c r="A183" s="1" t="s">
        <v>303</v>
      </c>
      <c r="B183" s="1" t="s">
        <v>208</v>
      </c>
      <c r="C183" s="6">
        <v>20</v>
      </c>
      <c r="D183" s="6"/>
      <c r="E183" s="7" t="s">
        <v>321</v>
      </c>
      <c r="F183" s="7">
        <v>15</v>
      </c>
      <c r="G183" s="8">
        <v>7</v>
      </c>
      <c r="H183" s="9">
        <v>30</v>
      </c>
      <c r="I183" s="18">
        <v>53</v>
      </c>
      <c r="J183" s="19">
        <v>45</v>
      </c>
      <c r="K183" s="10">
        <v>82</v>
      </c>
      <c r="L183" s="10">
        <v>83</v>
      </c>
      <c r="M183" s="10">
        <f t="shared" si="2"/>
        <v>335</v>
      </c>
      <c r="N183" s="10"/>
    </row>
    <row r="184" spans="1:14" s="4" customFormat="1" ht="13.2" x14ac:dyDescent="0.25">
      <c r="A184" s="1" t="s">
        <v>303</v>
      </c>
      <c r="B184" s="1" t="s">
        <v>213</v>
      </c>
      <c r="C184" s="6">
        <v>10</v>
      </c>
      <c r="D184" s="6">
        <v>20</v>
      </c>
      <c r="E184" s="7" t="s">
        <v>321</v>
      </c>
      <c r="F184" s="7">
        <v>30</v>
      </c>
      <c r="G184" s="8">
        <v>30</v>
      </c>
      <c r="H184" s="9">
        <v>25</v>
      </c>
      <c r="I184" s="18">
        <v>25</v>
      </c>
      <c r="J184" s="19">
        <v>20</v>
      </c>
      <c r="K184" s="10">
        <v>40</v>
      </c>
      <c r="L184" s="10">
        <v>30</v>
      </c>
      <c r="M184" s="10">
        <f t="shared" si="2"/>
        <v>230</v>
      </c>
      <c r="N184" s="10"/>
    </row>
    <row r="185" spans="1:14" s="4" customFormat="1" ht="13.2" x14ac:dyDescent="0.25">
      <c r="A185" s="1" t="s">
        <v>303</v>
      </c>
      <c r="B185" s="1" t="s">
        <v>228</v>
      </c>
      <c r="C185" s="6">
        <v>1</v>
      </c>
      <c r="D185" s="6">
        <v>6</v>
      </c>
      <c r="E185" s="7">
        <v>14</v>
      </c>
      <c r="F185" s="7">
        <v>18</v>
      </c>
      <c r="G185" s="8">
        <v>6</v>
      </c>
      <c r="H185" s="9">
        <v>6</v>
      </c>
      <c r="I185" s="18">
        <v>35</v>
      </c>
      <c r="J185" s="19">
        <v>3</v>
      </c>
      <c r="K185" s="10">
        <v>4</v>
      </c>
      <c r="L185" s="10">
        <v>3</v>
      </c>
      <c r="M185" s="10">
        <f t="shared" si="2"/>
        <v>96</v>
      </c>
      <c r="N185" s="10"/>
    </row>
    <row r="186" spans="1:14" s="4" customFormat="1" ht="13.2" x14ac:dyDescent="0.25">
      <c r="A186" s="1" t="s">
        <v>303</v>
      </c>
      <c r="B186" s="1" t="s">
        <v>272</v>
      </c>
      <c r="C186" s="6">
        <v>26</v>
      </c>
      <c r="D186" s="6">
        <v>16</v>
      </c>
      <c r="E186" s="7">
        <v>8</v>
      </c>
      <c r="F186" s="7">
        <v>10</v>
      </c>
      <c r="G186" s="8">
        <v>15</v>
      </c>
      <c r="H186" s="9">
        <v>21</v>
      </c>
      <c r="I186" s="18">
        <v>24</v>
      </c>
      <c r="J186" s="19">
        <v>95</v>
      </c>
      <c r="K186" s="10">
        <v>74</v>
      </c>
      <c r="L186" s="10">
        <v>83</v>
      </c>
      <c r="M186" s="10">
        <f t="shared" si="2"/>
        <v>372</v>
      </c>
      <c r="N186" s="10"/>
    </row>
    <row r="187" spans="1:14" s="4" customFormat="1" ht="13.2" x14ac:dyDescent="0.25">
      <c r="A187" s="1" t="s">
        <v>304</v>
      </c>
      <c r="B187" s="1" t="s">
        <v>14</v>
      </c>
      <c r="C187" s="6">
        <v>5</v>
      </c>
      <c r="D187" s="6">
        <v>2</v>
      </c>
      <c r="E187" s="7">
        <v>0</v>
      </c>
      <c r="F187" s="7">
        <v>3</v>
      </c>
      <c r="G187" s="8">
        <v>0</v>
      </c>
      <c r="H187" s="9">
        <v>0</v>
      </c>
      <c r="I187" s="18"/>
      <c r="J187" s="19">
        <v>1</v>
      </c>
      <c r="K187" s="10">
        <v>0</v>
      </c>
      <c r="L187" s="10">
        <v>25</v>
      </c>
      <c r="M187" s="10">
        <f t="shared" si="2"/>
        <v>36</v>
      </c>
      <c r="N187" s="10"/>
    </row>
    <row r="188" spans="1:14" s="4" customFormat="1" ht="13.2" x14ac:dyDescent="0.25">
      <c r="A188" s="1" t="s">
        <v>304</v>
      </c>
      <c r="B188" s="1" t="s">
        <v>31</v>
      </c>
      <c r="C188" s="6">
        <v>3</v>
      </c>
      <c r="D188" s="6">
        <v>5</v>
      </c>
      <c r="E188" s="7">
        <v>1</v>
      </c>
      <c r="F188" s="7">
        <v>2</v>
      </c>
      <c r="G188" s="8">
        <v>5</v>
      </c>
      <c r="H188" s="9">
        <v>2</v>
      </c>
      <c r="I188" s="18">
        <v>1</v>
      </c>
      <c r="J188" s="19">
        <v>9</v>
      </c>
      <c r="K188" s="10">
        <v>5</v>
      </c>
      <c r="L188" s="10">
        <v>0</v>
      </c>
      <c r="M188" s="10">
        <f t="shared" si="2"/>
        <v>33</v>
      </c>
      <c r="N188" s="10"/>
    </row>
    <row r="189" spans="1:14" s="4" customFormat="1" ht="13.2" x14ac:dyDescent="0.25">
      <c r="A189" s="1" t="s">
        <v>304</v>
      </c>
      <c r="B189" s="1" t="s">
        <v>134</v>
      </c>
      <c r="C189" s="6">
        <v>3</v>
      </c>
      <c r="D189" s="6">
        <v>0</v>
      </c>
      <c r="E189" s="7" t="s">
        <v>321</v>
      </c>
      <c r="F189" s="7">
        <v>4</v>
      </c>
      <c r="G189" s="8">
        <v>4</v>
      </c>
      <c r="H189" s="9">
        <v>0</v>
      </c>
      <c r="I189" s="18">
        <v>4</v>
      </c>
      <c r="J189" s="19">
        <v>1</v>
      </c>
      <c r="K189" s="10">
        <v>0</v>
      </c>
      <c r="L189" s="10">
        <v>6</v>
      </c>
      <c r="M189" s="10">
        <f t="shared" si="2"/>
        <v>22</v>
      </c>
      <c r="N189" s="10"/>
    </row>
    <row r="190" spans="1:14" s="4" customFormat="1" ht="13.2" x14ac:dyDescent="0.25">
      <c r="A190" s="1" t="s">
        <v>304</v>
      </c>
      <c r="B190" s="1" t="s">
        <v>138</v>
      </c>
      <c r="C190" s="6">
        <v>5</v>
      </c>
      <c r="D190" s="6">
        <v>8</v>
      </c>
      <c r="E190" s="7">
        <v>8</v>
      </c>
      <c r="F190" s="7">
        <v>11</v>
      </c>
      <c r="G190" s="8">
        <v>9</v>
      </c>
      <c r="H190" s="9">
        <v>14</v>
      </c>
      <c r="I190" s="18">
        <v>9</v>
      </c>
      <c r="J190" s="19">
        <v>10</v>
      </c>
      <c r="K190" s="10">
        <v>9</v>
      </c>
      <c r="L190" s="10">
        <v>9</v>
      </c>
      <c r="M190" s="10">
        <f t="shared" si="2"/>
        <v>92</v>
      </c>
      <c r="N190" s="10"/>
    </row>
    <row r="191" spans="1:14" s="4" customFormat="1" ht="13.2" x14ac:dyDescent="0.25">
      <c r="A191" s="1" t="s">
        <v>304</v>
      </c>
      <c r="B191" s="1" t="s">
        <v>156</v>
      </c>
      <c r="C191" s="6">
        <v>0</v>
      </c>
      <c r="D191" s="6">
        <v>0</v>
      </c>
      <c r="E191" s="7">
        <v>1</v>
      </c>
      <c r="F191" s="7"/>
      <c r="G191" s="8"/>
      <c r="H191" s="9">
        <v>0</v>
      </c>
      <c r="I191" s="18" t="s">
        <v>321</v>
      </c>
      <c r="J191" s="19">
        <v>6</v>
      </c>
      <c r="K191" s="10">
        <v>21</v>
      </c>
      <c r="L191" s="10">
        <v>29</v>
      </c>
      <c r="M191" s="10">
        <f t="shared" si="2"/>
        <v>57</v>
      </c>
      <c r="N191" s="10"/>
    </row>
    <row r="192" spans="1:14" s="4" customFormat="1" ht="13.2" x14ac:dyDescent="0.25">
      <c r="A192" s="1" t="s">
        <v>304</v>
      </c>
      <c r="B192" s="1" t="s">
        <v>159</v>
      </c>
      <c r="C192" s="6">
        <v>16</v>
      </c>
      <c r="D192" s="6">
        <v>5</v>
      </c>
      <c r="E192" s="7" t="s">
        <v>321</v>
      </c>
      <c r="F192" s="7">
        <v>22</v>
      </c>
      <c r="G192" s="8">
        <v>10</v>
      </c>
      <c r="H192" s="9">
        <v>20</v>
      </c>
      <c r="I192" s="18">
        <v>18</v>
      </c>
      <c r="J192" s="19">
        <v>24</v>
      </c>
      <c r="K192" s="10">
        <v>22</v>
      </c>
      <c r="L192" s="10">
        <v>27</v>
      </c>
      <c r="M192" s="10">
        <f t="shared" si="2"/>
        <v>164</v>
      </c>
      <c r="N192" s="10"/>
    </row>
    <row r="193" spans="1:14" s="4" customFormat="1" ht="13.2" x14ac:dyDescent="0.25">
      <c r="A193" s="1" t="s">
        <v>304</v>
      </c>
      <c r="B193" s="1" t="s">
        <v>178</v>
      </c>
      <c r="C193" s="6">
        <v>3</v>
      </c>
      <c r="D193" s="6">
        <v>3</v>
      </c>
      <c r="E193" s="7">
        <v>3</v>
      </c>
      <c r="F193" s="7">
        <v>2</v>
      </c>
      <c r="G193" s="8">
        <v>7</v>
      </c>
      <c r="H193" s="9">
        <v>5</v>
      </c>
      <c r="I193" s="18">
        <v>4</v>
      </c>
      <c r="J193" s="19">
        <v>4</v>
      </c>
      <c r="K193" s="10">
        <v>3</v>
      </c>
      <c r="L193" s="10">
        <v>4</v>
      </c>
      <c r="M193" s="10">
        <f t="shared" si="2"/>
        <v>38</v>
      </c>
      <c r="N193" s="10"/>
    </row>
    <row r="194" spans="1:14" s="4" customFormat="1" ht="13.2" x14ac:dyDescent="0.25">
      <c r="A194" s="1" t="s">
        <v>304</v>
      </c>
      <c r="B194" s="1" t="s">
        <v>188</v>
      </c>
      <c r="C194" s="6">
        <v>195</v>
      </c>
      <c r="D194" s="6">
        <v>40</v>
      </c>
      <c r="E194" s="7">
        <v>129</v>
      </c>
      <c r="F194" s="7">
        <v>107</v>
      </c>
      <c r="G194" s="8">
        <v>67</v>
      </c>
      <c r="H194" s="9">
        <v>85</v>
      </c>
      <c r="I194" s="18">
        <v>325</v>
      </c>
      <c r="J194" s="19">
        <v>368</v>
      </c>
      <c r="K194" s="10">
        <v>470</v>
      </c>
      <c r="L194" s="10">
        <v>191</v>
      </c>
      <c r="M194" s="10">
        <f t="shared" si="2"/>
        <v>1977</v>
      </c>
      <c r="N194" s="10"/>
    </row>
    <row r="195" spans="1:14" s="4" customFormat="1" ht="13.2" x14ac:dyDescent="0.25">
      <c r="A195" s="1" t="s">
        <v>304</v>
      </c>
      <c r="B195" s="1" t="s">
        <v>196</v>
      </c>
      <c r="C195" s="6">
        <v>0</v>
      </c>
      <c r="D195" s="6">
        <v>3</v>
      </c>
      <c r="E195" s="7">
        <v>2</v>
      </c>
      <c r="F195" s="7">
        <v>3</v>
      </c>
      <c r="G195" s="8">
        <v>0</v>
      </c>
      <c r="H195" s="9">
        <v>3</v>
      </c>
      <c r="I195" s="18">
        <v>5</v>
      </c>
      <c r="J195" s="19">
        <v>4</v>
      </c>
      <c r="K195" s="10">
        <v>16</v>
      </c>
      <c r="L195" s="10">
        <v>7</v>
      </c>
      <c r="M195" s="10">
        <f t="shared" ref="M195:M258" si="3">SUM(C195:L195)</f>
        <v>43</v>
      </c>
      <c r="N195" s="10"/>
    </row>
    <row r="196" spans="1:14" s="4" customFormat="1" ht="13.2" x14ac:dyDescent="0.25">
      <c r="A196" s="1" t="s">
        <v>304</v>
      </c>
      <c r="B196" s="1" t="s">
        <v>202</v>
      </c>
      <c r="C196" s="6">
        <v>24</v>
      </c>
      <c r="D196" s="6">
        <v>12</v>
      </c>
      <c r="E196" s="7">
        <v>25</v>
      </c>
      <c r="F196" s="7">
        <v>21</v>
      </c>
      <c r="G196" s="8">
        <v>17</v>
      </c>
      <c r="H196" s="9">
        <v>35</v>
      </c>
      <c r="I196" s="18">
        <v>36</v>
      </c>
      <c r="J196" s="19">
        <v>26</v>
      </c>
      <c r="K196" s="10">
        <v>22</v>
      </c>
      <c r="L196" s="10">
        <v>25</v>
      </c>
      <c r="M196" s="10">
        <f t="shared" si="3"/>
        <v>243</v>
      </c>
      <c r="N196" s="10"/>
    </row>
    <row r="197" spans="1:14" s="4" customFormat="1" ht="13.2" x14ac:dyDescent="0.25">
      <c r="A197" s="1" t="s">
        <v>304</v>
      </c>
      <c r="B197" s="1" t="s">
        <v>240</v>
      </c>
      <c r="C197" s="6">
        <v>265</v>
      </c>
      <c r="D197" s="6">
        <v>300</v>
      </c>
      <c r="E197" s="7">
        <v>370</v>
      </c>
      <c r="F197" s="7">
        <v>200</v>
      </c>
      <c r="G197" s="8">
        <v>463</v>
      </c>
      <c r="H197" s="9">
        <v>468</v>
      </c>
      <c r="I197" s="18">
        <v>594</v>
      </c>
      <c r="J197" s="19">
        <v>376</v>
      </c>
      <c r="K197" s="10">
        <v>224</v>
      </c>
      <c r="L197" s="10">
        <v>333</v>
      </c>
      <c r="M197" s="10">
        <f t="shared" si="3"/>
        <v>3593</v>
      </c>
      <c r="N197" s="10"/>
    </row>
    <row r="198" spans="1:14" s="4" customFormat="1" ht="13.2" x14ac:dyDescent="0.25">
      <c r="A198" s="1" t="s">
        <v>304</v>
      </c>
      <c r="B198" s="1" t="s">
        <v>255</v>
      </c>
      <c r="C198" s="6">
        <v>1</v>
      </c>
      <c r="D198" s="6">
        <v>8</v>
      </c>
      <c r="E198" s="7">
        <v>3</v>
      </c>
      <c r="F198" s="7">
        <v>9</v>
      </c>
      <c r="G198" s="8">
        <v>2</v>
      </c>
      <c r="H198" s="9">
        <v>1</v>
      </c>
      <c r="I198" s="18">
        <v>5</v>
      </c>
      <c r="J198" s="19">
        <v>5</v>
      </c>
      <c r="K198" s="10">
        <v>1</v>
      </c>
      <c r="L198" s="10">
        <v>9</v>
      </c>
      <c r="M198" s="10">
        <f t="shared" si="3"/>
        <v>44</v>
      </c>
      <c r="N198" s="10"/>
    </row>
    <row r="199" spans="1:14" s="4" customFormat="1" ht="13.2" x14ac:dyDescent="0.25">
      <c r="A199" s="1" t="s">
        <v>304</v>
      </c>
      <c r="B199" s="1" t="s">
        <v>257</v>
      </c>
      <c r="C199" s="6">
        <v>14</v>
      </c>
      <c r="D199" s="6">
        <v>5</v>
      </c>
      <c r="E199" s="7">
        <v>10</v>
      </c>
      <c r="F199" s="7">
        <v>11</v>
      </c>
      <c r="G199" s="8">
        <v>7</v>
      </c>
      <c r="H199" s="9">
        <v>20</v>
      </c>
      <c r="I199" s="18">
        <v>4</v>
      </c>
      <c r="J199" s="19">
        <v>28</v>
      </c>
      <c r="K199" s="10">
        <v>28</v>
      </c>
      <c r="L199" s="10">
        <v>2</v>
      </c>
      <c r="M199" s="10">
        <f t="shared" si="3"/>
        <v>129</v>
      </c>
      <c r="N199" s="10"/>
    </row>
    <row r="200" spans="1:14" s="4" customFormat="1" ht="13.2" x14ac:dyDescent="0.25">
      <c r="A200" s="1" t="s">
        <v>304</v>
      </c>
      <c r="B200" s="1" t="s">
        <v>261</v>
      </c>
      <c r="C200" s="6">
        <v>2</v>
      </c>
      <c r="D200" s="6" t="s">
        <v>321</v>
      </c>
      <c r="E200" s="7">
        <v>6</v>
      </c>
      <c r="F200" s="7">
        <v>22</v>
      </c>
      <c r="G200" s="8">
        <v>9</v>
      </c>
      <c r="H200" s="9">
        <v>13</v>
      </c>
      <c r="I200" s="18">
        <v>12</v>
      </c>
      <c r="J200" s="19">
        <v>10</v>
      </c>
      <c r="K200" s="10">
        <v>17</v>
      </c>
      <c r="L200" s="10" t="s">
        <v>321</v>
      </c>
      <c r="M200" s="10">
        <f t="shared" si="3"/>
        <v>91</v>
      </c>
      <c r="N200" s="10"/>
    </row>
    <row r="201" spans="1:14" s="4" customFormat="1" ht="13.2" x14ac:dyDescent="0.25">
      <c r="A201" s="1" t="s">
        <v>304</v>
      </c>
      <c r="B201" s="1" t="s">
        <v>273</v>
      </c>
      <c r="C201" s="6"/>
      <c r="D201" s="6" t="s">
        <v>321</v>
      </c>
      <c r="E201" s="7" t="s">
        <v>321</v>
      </c>
      <c r="F201" s="7">
        <v>20</v>
      </c>
      <c r="G201" s="8">
        <v>10</v>
      </c>
      <c r="H201" s="9">
        <v>4</v>
      </c>
      <c r="I201" s="18">
        <v>9</v>
      </c>
      <c r="J201" s="19">
        <v>22</v>
      </c>
      <c r="K201" s="10">
        <v>16</v>
      </c>
      <c r="L201" s="10">
        <v>2</v>
      </c>
      <c r="M201" s="10">
        <f t="shared" si="3"/>
        <v>83</v>
      </c>
      <c r="N201" s="10"/>
    </row>
    <row r="202" spans="1:14" s="4" customFormat="1" ht="13.2" x14ac:dyDescent="0.25">
      <c r="A202" s="1" t="s">
        <v>305</v>
      </c>
      <c r="B202" s="1" t="s">
        <v>82</v>
      </c>
      <c r="C202" s="6">
        <v>45</v>
      </c>
      <c r="D202" s="6">
        <v>48</v>
      </c>
      <c r="E202" s="7">
        <v>40</v>
      </c>
      <c r="F202" s="7">
        <v>58</v>
      </c>
      <c r="G202" s="8">
        <v>93</v>
      </c>
      <c r="H202" s="9">
        <v>104</v>
      </c>
      <c r="I202" s="18">
        <v>126</v>
      </c>
      <c r="J202" s="19">
        <v>155</v>
      </c>
      <c r="K202" s="10">
        <v>146</v>
      </c>
      <c r="L202" s="10">
        <v>158</v>
      </c>
      <c r="M202" s="10">
        <f t="shared" si="3"/>
        <v>973</v>
      </c>
      <c r="N202" s="10"/>
    </row>
    <row r="203" spans="1:14" s="4" customFormat="1" ht="13.2" x14ac:dyDescent="0.25">
      <c r="A203" s="1" t="s">
        <v>305</v>
      </c>
      <c r="B203" s="1" t="s">
        <v>105</v>
      </c>
      <c r="C203" s="6">
        <v>5</v>
      </c>
      <c r="D203" s="6">
        <v>7</v>
      </c>
      <c r="E203" s="7">
        <v>82</v>
      </c>
      <c r="F203" s="7">
        <v>65</v>
      </c>
      <c r="G203" s="8">
        <v>165</v>
      </c>
      <c r="H203" s="9">
        <v>123</v>
      </c>
      <c r="I203" s="18">
        <v>63</v>
      </c>
      <c r="J203" s="19">
        <v>203</v>
      </c>
      <c r="K203" s="10">
        <v>130</v>
      </c>
      <c r="L203" s="10">
        <v>13</v>
      </c>
      <c r="M203" s="10">
        <f t="shared" si="3"/>
        <v>856</v>
      </c>
      <c r="N203" s="10"/>
    </row>
    <row r="204" spans="1:14" s="4" customFormat="1" ht="13.2" x14ac:dyDescent="0.25">
      <c r="A204" s="1" t="s">
        <v>305</v>
      </c>
      <c r="B204" s="1" t="s">
        <v>193</v>
      </c>
      <c r="C204" s="6">
        <v>114</v>
      </c>
      <c r="D204" s="6">
        <v>120</v>
      </c>
      <c r="E204" s="7">
        <v>111</v>
      </c>
      <c r="F204" s="7">
        <v>21</v>
      </c>
      <c r="G204" s="8">
        <v>28</v>
      </c>
      <c r="H204" s="9">
        <v>60</v>
      </c>
      <c r="I204" s="18">
        <v>9</v>
      </c>
      <c r="J204" s="19">
        <v>79</v>
      </c>
      <c r="K204" s="10">
        <v>129</v>
      </c>
      <c r="L204" s="10">
        <v>33</v>
      </c>
      <c r="M204" s="10">
        <f t="shared" si="3"/>
        <v>704</v>
      </c>
      <c r="N204" s="10"/>
    </row>
    <row r="205" spans="1:14" s="4" customFormat="1" ht="13.2" x14ac:dyDescent="0.25">
      <c r="A205" s="1" t="s">
        <v>305</v>
      </c>
      <c r="B205" s="1" t="s">
        <v>207</v>
      </c>
      <c r="C205" s="6">
        <v>7</v>
      </c>
      <c r="D205" s="6">
        <v>55</v>
      </c>
      <c r="E205" s="7">
        <v>59</v>
      </c>
      <c r="F205" s="7">
        <v>49</v>
      </c>
      <c r="G205" s="8">
        <v>51</v>
      </c>
      <c r="H205" s="9">
        <v>54</v>
      </c>
      <c r="I205" s="18">
        <v>32</v>
      </c>
      <c r="J205" s="19">
        <v>63</v>
      </c>
      <c r="K205" s="10">
        <v>196</v>
      </c>
      <c r="L205" s="10">
        <v>238</v>
      </c>
      <c r="M205" s="10">
        <f t="shared" si="3"/>
        <v>804</v>
      </c>
      <c r="N205" s="10"/>
    </row>
    <row r="206" spans="1:14" s="4" customFormat="1" ht="13.2" x14ac:dyDescent="0.25">
      <c r="A206" s="1" t="s">
        <v>305</v>
      </c>
      <c r="B206" s="1" t="s">
        <v>224</v>
      </c>
      <c r="C206" s="6">
        <v>18</v>
      </c>
      <c r="D206" s="6" t="s">
        <v>321</v>
      </c>
      <c r="E206" s="7" t="s">
        <v>321</v>
      </c>
      <c r="F206" s="7">
        <v>29</v>
      </c>
      <c r="G206" s="8">
        <v>92</v>
      </c>
      <c r="H206" s="9">
        <v>59</v>
      </c>
      <c r="I206" s="18">
        <v>106</v>
      </c>
      <c r="J206" s="19">
        <v>129</v>
      </c>
      <c r="K206" s="10">
        <v>131</v>
      </c>
      <c r="L206" s="10">
        <v>109</v>
      </c>
      <c r="M206" s="10">
        <f t="shared" si="3"/>
        <v>673</v>
      </c>
      <c r="N206" s="10"/>
    </row>
    <row r="207" spans="1:14" s="4" customFormat="1" ht="13.2" x14ac:dyDescent="0.25">
      <c r="A207" s="1" t="s">
        <v>305</v>
      </c>
      <c r="B207" s="1" t="s">
        <v>270</v>
      </c>
      <c r="C207" s="6">
        <v>3</v>
      </c>
      <c r="D207" s="6">
        <v>5</v>
      </c>
      <c r="E207" s="7">
        <v>5</v>
      </c>
      <c r="F207" s="7">
        <v>3</v>
      </c>
      <c r="G207" s="8">
        <v>10</v>
      </c>
      <c r="H207" s="9">
        <v>7</v>
      </c>
      <c r="I207" s="18">
        <v>9</v>
      </c>
      <c r="J207" s="19">
        <v>5</v>
      </c>
      <c r="K207" s="10">
        <v>2</v>
      </c>
      <c r="L207" s="10">
        <v>7</v>
      </c>
      <c r="M207" s="10">
        <f t="shared" si="3"/>
        <v>56</v>
      </c>
      <c r="N207" s="10"/>
    </row>
    <row r="208" spans="1:14" s="4" customFormat="1" ht="13.2" x14ac:dyDescent="0.25">
      <c r="A208" s="1" t="s">
        <v>305</v>
      </c>
      <c r="B208" s="1" t="s">
        <v>285</v>
      </c>
      <c r="C208" s="6" t="s">
        <v>321</v>
      </c>
      <c r="D208" s="6"/>
      <c r="E208" s="7">
        <v>88</v>
      </c>
      <c r="F208" s="7"/>
      <c r="G208" s="8">
        <v>16</v>
      </c>
      <c r="H208" s="9">
        <v>252</v>
      </c>
      <c r="I208" s="18">
        <v>390</v>
      </c>
      <c r="J208" s="19">
        <v>500</v>
      </c>
      <c r="K208" s="10">
        <v>481</v>
      </c>
      <c r="L208" s="10">
        <v>463</v>
      </c>
      <c r="M208" s="10">
        <f t="shared" si="3"/>
        <v>2190</v>
      </c>
      <c r="N208" s="10"/>
    </row>
    <row r="209" spans="1:14" s="4" customFormat="1" ht="13.2" x14ac:dyDescent="0.25">
      <c r="A209" s="1" t="s">
        <v>306</v>
      </c>
      <c r="B209" s="1" t="s">
        <v>6</v>
      </c>
      <c r="C209" s="6">
        <v>9</v>
      </c>
      <c r="D209" s="6">
        <v>4</v>
      </c>
      <c r="E209" s="7">
        <v>15</v>
      </c>
      <c r="F209" s="7">
        <v>102</v>
      </c>
      <c r="G209" s="8">
        <v>127</v>
      </c>
      <c r="H209" s="9">
        <v>33</v>
      </c>
      <c r="I209" s="18">
        <v>27</v>
      </c>
      <c r="J209" s="19">
        <v>80</v>
      </c>
      <c r="K209" s="10">
        <v>24</v>
      </c>
      <c r="L209" s="10">
        <v>16</v>
      </c>
      <c r="M209" s="10">
        <f t="shared" si="3"/>
        <v>437</v>
      </c>
      <c r="N209" s="10"/>
    </row>
    <row r="210" spans="1:14" s="4" customFormat="1" ht="13.2" x14ac:dyDescent="0.25">
      <c r="A210" s="1" t="s">
        <v>306</v>
      </c>
      <c r="B210" s="1" t="s">
        <v>40</v>
      </c>
      <c r="C210" s="6">
        <v>14</v>
      </c>
      <c r="D210" s="6">
        <v>16</v>
      </c>
      <c r="E210" s="7">
        <v>14</v>
      </c>
      <c r="F210" s="7">
        <v>19</v>
      </c>
      <c r="G210" s="8">
        <v>10</v>
      </c>
      <c r="H210" s="9">
        <v>20</v>
      </c>
      <c r="I210" s="18">
        <v>44</v>
      </c>
      <c r="J210" s="19">
        <v>58</v>
      </c>
      <c r="K210" s="10">
        <v>64</v>
      </c>
      <c r="L210" s="10">
        <v>68</v>
      </c>
      <c r="M210" s="10">
        <f t="shared" si="3"/>
        <v>327</v>
      </c>
      <c r="N210" s="10"/>
    </row>
    <row r="211" spans="1:14" s="4" customFormat="1" ht="13.2" x14ac:dyDescent="0.25">
      <c r="A211" s="1" t="s">
        <v>306</v>
      </c>
      <c r="B211" s="1" t="s">
        <v>64</v>
      </c>
      <c r="C211" s="6">
        <v>3</v>
      </c>
      <c r="D211" s="6">
        <v>8</v>
      </c>
      <c r="E211" s="7">
        <v>10</v>
      </c>
      <c r="F211" s="7">
        <v>15</v>
      </c>
      <c r="G211" s="8">
        <v>35</v>
      </c>
      <c r="H211" s="9">
        <v>25</v>
      </c>
      <c r="I211" s="18">
        <v>20</v>
      </c>
      <c r="J211" s="19">
        <v>40</v>
      </c>
      <c r="K211" s="10">
        <v>16</v>
      </c>
      <c r="L211" s="10">
        <v>74</v>
      </c>
      <c r="M211" s="10">
        <f t="shared" si="3"/>
        <v>246</v>
      </c>
      <c r="N211" s="10"/>
    </row>
    <row r="212" spans="1:14" s="4" customFormat="1" ht="13.2" x14ac:dyDescent="0.25">
      <c r="A212" s="1" t="s">
        <v>306</v>
      </c>
      <c r="B212" s="1" t="s">
        <v>111</v>
      </c>
      <c r="C212" s="6">
        <v>13</v>
      </c>
      <c r="D212" s="6">
        <v>2</v>
      </c>
      <c r="E212" s="7">
        <v>10</v>
      </c>
      <c r="F212" s="7">
        <v>10</v>
      </c>
      <c r="G212" s="8">
        <v>11</v>
      </c>
      <c r="H212" s="9">
        <v>42</v>
      </c>
      <c r="I212" s="18">
        <v>38</v>
      </c>
      <c r="J212" s="19">
        <v>57</v>
      </c>
      <c r="K212" s="10">
        <v>26</v>
      </c>
      <c r="L212" s="10">
        <v>20</v>
      </c>
      <c r="M212" s="10">
        <f t="shared" si="3"/>
        <v>229</v>
      </c>
      <c r="N212" s="10"/>
    </row>
    <row r="213" spans="1:14" s="4" customFormat="1" ht="13.2" x14ac:dyDescent="0.25">
      <c r="A213" s="1" t="s">
        <v>306</v>
      </c>
      <c r="B213" s="1" t="s">
        <v>114</v>
      </c>
      <c r="C213" s="6">
        <v>6</v>
      </c>
      <c r="D213" s="6">
        <v>35</v>
      </c>
      <c r="E213" s="7">
        <v>15</v>
      </c>
      <c r="F213" s="7">
        <v>20</v>
      </c>
      <c r="G213" s="8">
        <v>7</v>
      </c>
      <c r="H213" s="9">
        <v>162</v>
      </c>
      <c r="I213" s="18">
        <v>151</v>
      </c>
      <c r="J213" s="19">
        <v>160</v>
      </c>
      <c r="K213" s="10">
        <v>178</v>
      </c>
      <c r="L213" s="10">
        <v>145</v>
      </c>
      <c r="M213" s="10">
        <f t="shared" si="3"/>
        <v>879</v>
      </c>
      <c r="N213" s="10"/>
    </row>
    <row r="214" spans="1:14" s="4" customFormat="1" ht="13.2" x14ac:dyDescent="0.25">
      <c r="A214" s="1" t="s">
        <v>306</v>
      </c>
      <c r="B214" s="1" t="s">
        <v>154</v>
      </c>
      <c r="C214" s="6">
        <v>1</v>
      </c>
      <c r="D214" s="6">
        <v>7</v>
      </c>
      <c r="E214" s="7">
        <v>13</v>
      </c>
      <c r="F214" s="7">
        <v>10</v>
      </c>
      <c r="G214" s="8">
        <v>17</v>
      </c>
      <c r="H214" s="9">
        <v>11</v>
      </c>
      <c r="I214" s="18">
        <v>15</v>
      </c>
      <c r="J214" s="19">
        <v>22</v>
      </c>
      <c r="K214" s="10">
        <v>21</v>
      </c>
      <c r="L214" s="10">
        <v>22</v>
      </c>
      <c r="M214" s="10">
        <f t="shared" si="3"/>
        <v>139</v>
      </c>
      <c r="N214" s="10"/>
    </row>
    <row r="215" spans="1:14" s="4" customFormat="1" ht="13.2" x14ac:dyDescent="0.25">
      <c r="A215" s="1" t="s">
        <v>306</v>
      </c>
      <c r="B215" s="1" t="s">
        <v>181</v>
      </c>
      <c r="C215" s="6">
        <v>45</v>
      </c>
      <c r="D215" s="6">
        <v>62</v>
      </c>
      <c r="E215" s="7">
        <v>18</v>
      </c>
      <c r="F215" s="7">
        <v>19</v>
      </c>
      <c r="G215" s="8">
        <v>10</v>
      </c>
      <c r="H215" s="9">
        <v>103</v>
      </c>
      <c r="I215" s="18">
        <v>87</v>
      </c>
      <c r="J215" s="19">
        <v>96</v>
      </c>
      <c r="K215" s="10">
        <v>128</v>
      </c>
      <c r="L215" s="10">
        <v>104</v>
      </c>
      <c r="M215" s="10">
        <f t="shared" si="3"/>
        <v>672</v>
      </c>
      <c r="N215" s="10"/>
    </row>
    <row r="216" spans="1:14" s="4" customFormat="1" ht="13.2" x14ac:dyDescent="0.25">
      <c r="A216" s="1" t="s">
        <v>306</v>
      </c>
      <c r="B216" s="1" t="s">
        <v>189</v>
      </c>
      <c r="C216" s="6">
        <v>0</v>
      </c>
      <c r="D216" s="6">
        <v>5</v>
      </c>
      <c r="E216" s="7" t="s">
        <v>321</v>
      </c>
      <c r="F216" s="7">
        <v>4</v>
      </c>
      <c r="G216" s="8">
        <v>1</v>
      </c>
      <c r="H216" s="9">
        <v>11</v>
      </c>
      <c r="I216" s="18">
        <v>15</v>
      </c>
      <c r="J216" s="19">
        <v>20</v>
      </c>
      <c r="K216" s="10">
        <v>69</v>
      </c>
      <c r="L216" s="10">
        <v>61</v>
      </c>
      <c r="M216" s="10">
        <f t="shared" si="3"/>
        <v>186</v>
      </c>
      <c r="N216" s="10"/>
    </row>
    <row r="217" spans="1:14" s="4" customFormat="1" ht="13.2" x14ac:dyDescent="0.25">
      <c r="A217" s="1" t="s">
        <v>306</v>
      </c>
      <c r="B217" s="1" t="s">
        <v>209</v>
      </c>
      <c r="C217" s="6"/>
      <c r="D217" s="6">
        <v>0</v>
      </c>
      <c r="E217" s="7">
        <v>3</v>
      </c>
      <c r="F217" s="7">
        <v>15</v>
      </c>
      <c r="G217" s="8">
        <v>0</v>
      </c>
      <c r="H217" s="9">
        <v>7</v>
      </c>
      <c r="I217" s="18">
        <v>2</v>
      </c>
      <c r="J217" s="19">
        <v>100</v>
      </c>
      <c r="K217" s="10">
        <v>34</v>
      </c>
      <c r="L217" s="10">
        <v>70</v>
      </c>
      <c r="M217" s="10">
        <f t="shared" si="3"/>
        <v>231</v>
      </c>
      <c r="N217" s="10"/>
    </row>
    <row r="218" spans="1:14" s="4" customFormat="1" ht="13.2" x14ac:dyDescent="0.25">
      <c r="A218" s="1" t="s">
        <v>306</v>
      </c>
      <c r="B218" s="1" t="s">
        <v>265</v>
      </c>
      <c r="C218" s="6">
        <v>287</v>
      </c>
      <c r="D218" s="6">
        <v>85</v>
      </c>
      <c r="E218" s="7">
        <v>319</v>
      </c>
      <c r="F218" s="7"/>
      <c r="G218" s="8">
        <v>606</v>
      </c>
      <c r="H218" s="9"/>
      <c r="I218" s="18">
        <v>83</v>
      </c>
      <c r="J218" s="19"/>
      <c r="K218" s="10">
        <v>377</v>
      </c>
      <c r="L218" s="10">
        <v>332</v>
      </c>
      <c r="M218" s="10">
        <f t="shared" si="3"/>
        <v>2089</v>
      </c>
      <c r="N218" s="10"/>
    </row>
    <row r="219" spans="1:14" s="4" customFormat="1" ht="13.2" x14ac:dyDescent="0.25">
      <c r="A219" s="1" t="s">
        <v>307</v>
      </c>
      <c r="B219" s="1" t="s">
        <v>2</v>
      </c>
      <c r="C219" s="6">
        <v>10</v>
      </c>
      <c r="D219" s="6">
        <v>36</v>
      </c>
      <c r="E219" s="7">
        <v>40</v>
      </c>
      <c r="F219" s="7">
        <v>23</v>
      </c>
      <c r="G219" s="8">
        <v>622</v>
      </c>
      <c r="H219" s="9">
        <v>720</v>
      </c>
      <c r="I219" s="18">
        <v>270</v>
      </c>
      <c r="J219" s="19">
        <v>266</v>
      </c>
      <c r="K219" s="10">
        <v>691</v>
      </c>
      <c r="L219" s="10">
        <v>296</v>
      </c>
      <c r="M219" s="10">
        <f t="shared" si="3"/>
        <v>2974</v>
      </c>
      <c r="N219" s="10"/>
    </row>
    <row r="220" spans="1:14" s="4" customFormat="1" ht="13.2" x14ac:dyDescent="0.25">
      <c r="A220" s="1" t="s">
        <v>307</v>
      </c>
      <c r="B220" s="1" t="s">
        <v>3</v>
      </c>
      <c r="C220" s="6" t="s">
        <v>321</v>
      </c>
      <c r="D220" s="6"/>
      <c r="E220" s="7">
        <v>50</v>
      </c>
      <c r="F220" s="7"/>
      <c r="G220" s="8">
        <v>73</v>
      </c>
      <c r="H220" s="9">
        <v>136</v>
      </c>
      <c r="I220" s="18">
        <v>133</v>
      </c>
      <c r="J220" s="19">
        <v>60</v>
      </c>
      <c r="K220" s="10">
        <v>130</v>
      </c>
      <c r="L220" s="10">
        <v>219</v>
      </c>
      <c r="M220" s="10">
        <f t="shared" si="3"/>
        <v>801</v>
      </c>
      <c r="N220" s="10"/>
    </row>
    <row r="221" spans="1:14" s="4" customFormat="1" ht="13.2" x14ac:dyDescent="0.25">
      <c r="A221" s="1" t="s">
        <v>307</v>
      </c>
      <c r="B221" s="1" t="s">
        <v>12</v>
      </c>
      <c r="C221" s="6">
        <v>21</v>
      </c>
      <c r="D221" s="6">
        <v>23</v>
      </c>
      <c r="E221" s="7">
        <v>25</v>
      </c>
      <c r="F221" s="7"/>
      <c r="G221" s="8">
        <v>48</v>
      </c>
      <c r="H221" s="9">
        <v>40</v>
      </c>
      <c r="I221" s="18">
        <v>15</v>
      </c>
      <c r="J221" s="19">
        <v>15</v>
      </c>
      <c r="K221" s="10">
        <v>36</v>
      </c>
      <c r="L221" s="10">
        <v>37</v>
      </c>
      <c r="M221" s="10">
        <f t="shared" si="3"/>
        <v>260</v>
      </c>
      <c r="N221" s="10"/>
    </row>
    <row r="222" spans="1:14" s="4" customFormat="1" ht="13.2" x14ac:dyDescent="0.25">
      <c r="A222" s="1" t="s">
        <v>307</v>
      </c>
      <c r="B222" s="1" t="s">
        <v>17</v>
      </c>
      <c r="C222" s="6">
        <v>1</v>
      </c>
      <c r="D222" s="6" t="s">
        <v>321</v>
      </c>
      <c r="E222" s="7" t="s">
        <v>321</v>
      </c>
      <c r="F222" s="7" t="s">
        <v>321</v>
      </c>
      <c r="G222" s="8">
        <v>40</v>
      </c>
      <c r="H222" s="9">
        <v>46</v>
      </c>
      <c r="I222" s="18">
        <v>37</v>
      </c>
      <c r="J222" s="19">
        <v>67</v>
      </c>
      <c r="K222" s="10">
        <v>77</v>
      </c>
      <c r="L222" s="10">
        <v>47</v>
      </c>
      <c r="M222" s="10">
        <f t="shared" si="3"/>
        <v>315</v>
      </c>
      <c r="N222" s="10"/>
    </row>
    <row r="223" spans="1:14" s="4" customFormat="1" ht="13.2" x14ac:dyDescent="0.25">
      <c r="A223" s="1" t="s">
        <v>307</v>
      </c>
      <c r="B223" s="1" t="s">
        <v>21</v>
      </c>
      <c r="C223" s="6">
        <v>200</v>
      </c>
      <c r="D223" s="6">
        <v>167</v>
      </c>
      <c r="E223" s="7">
        <v>90</v>
      </c>
      <c r="F223" s="7">
        <v>130</v>
      </c>
      <c r="G223" s="8">
        <v>112</v>
      </c>
      <c r="H223" s="9">
        <v>180</v>
      </c>
      <c r="I223" s="18">
        <v>179</v>
      </c>
      <c r="J223" s="19">
        <v>247</v>
      </c>
      <c r="K223" s="10">
        <v>265</v>
      </c>
      <c r="L223" s="10">
        <v>330</v>
      </c>
      <c r="M223" s="10">
        <f t="shared" si="3"/>
        <v>1900</v>
      </c>
      <c r="N223" s="10"/>
    </row>
    <row r="224" spans="1:14" s="4" customFormat="1" ht="13.2" x14ac:dyDescent="0.25">
      <c r="A224" s="1" t="s">
        <v>307</v>
      </c>
      <c r="B224" s="1" t="s">
        <v>28</v>
      </c>
      <c r="C224" s="6">
        <v>1</v>
      </c>
      <c r="D224" s="6">
        <v>2</v>
      </c>
      <c r="E224" s="7">
        <v>5</v>
      </c>
      <c r="F224" s="7">
        <v>19</v>
      </c>
      <c r="G224" s="8">
        <v>20</v>
      </c>
      <c r="H224" s="9">
        <v>8</v>
      </c>
      <c r="I224" s="18">
        <v>10</v>
      </c>
      <c r="J224" s="19">
        <v>12</v>
      </c>
      <c r="K224" s="10">
        <v>23</v>
      </c>
      <c r="L224" s="10">
        <v>20</v>
      </c>
      <c r="M224" s="10">
        <f t="shared" si="3"/>
        <v>120</v>
      </c>
      <c r="N224" s="10"/>
    </row>
    <row r="225" spans="1:14" s="4" customFormat="1" ht="13.2" x14ac:dyDescent="0.25">
      <c r="A225" s="1" t="s">
        <v>307</v>
      </c>
      <c r="B225" s="1" t="s">
        <v>39</v>
      </c>
      <c r="C225" s="6">
        <v>0</v>
      </c>
      <c r="D225" s="6"/>
      <c r="E225" s="7">
        <v>1</v>
      </c>
      <c r="F225" s="7">
        <v>2</v>
      </c>
      <c r="G225" s="8">
        <v>0</v>
      </c>
      <c r="H225" s="9">
        <v>0</v>
      </c>
      <c r="I225" s="18" t="s">
        <v>321</v>
      </c>
      <c r="J225" s="19">
        <v>1</v>
      </c>
      <c r="K225" s="10">
        <v>2</v>
      </c>
      <c r="L225" s="10">
        <v>7</v>
      </c>
      <c r="M225" s="10">
        <f t="shared" si="3"/>
        <v>13</v>
      </c>
      <c r="N225" s="10"/>
    </row>
    <row r="226" spans="1:14" s="4" customFormat="1" ht="13.2" x14ac:dyDescent="0.25">
      <c r="A226" s="1" t="s">
        <v>307</v>
      </c>
      <c r="B226" s="1" t="s">
        <v>42</v>
      </c>
      <c r="C226" s="6">
        <v>19</v>
      </c>
      <c r="D226" s="6">
        <v>48</v>
      </c>
      <c r="E226" s="7">
        <v>60</v>
      </c>
      <c r="F226" s="7">
        <v>77</v>
      </c>
      <c r="G226" s="8">
        <v>85</v>
      </c>
      <c r="H226" s="9">
        <v>82</v>
      </c>
      <c r="I226" s="18">
        <v>125</v>
      </c>
      <c r="J226" s="19">
        <v>174</v>
      </c>
      <c r="K226" s="10">
        <v>175</v>
      </c>
      <c r="L226" s="10">
        <v>211</v>
      </c>
      <c r="M226" s="10">
        <f t="shared" si="3"/>
        <v>1056</v>
      </c>
      <c r="N226" s="10"/>
    </row>
    <row r="227" spans="1:14" s="4" customFormat="1" ht="13.2" x14ac:dyDescent="0.25">
      <c r="A227" s="1" t="s">
        <v>307</v>
      </c>
      <c r="B227" s="1" t="s">
        <v>48</v>
      </c>
      <c r="C227" s="6">
        <v>0</v>
      </c>
      <c r="D227" s="6">
        <v>31</v>
      </c>
      <c r="E227" s="7">
        <v>11</v>
      </c>
      <c r="F227" s="7">
        <v>29</v>
      </c>
      <c r="G227" s="8">
        <v>31</v>
      </c>
      <c r="H227" s="9">
        <v>13</v>
      </c>
      <c r="I227" s="18">
        <v>43</v>
      </c>
      <c r="J227" s="19">
        <v>10</v>
      </c>
      <c r="K227" s="10">
        <v>43</v>
      </c>
      <c r="L227" s="10">
        <v>38</v>
      </c>
      <c r="M227" s="10">
        <f t="shared" si="3"/>
        <v>249</v>
      </c>
      <c r="N227" s="10"/>
    </row>
    <row r="228" spans="1:14" s="4" customFormat="1" ht="13.2" x14ac:dyDescent="0.25">
      <c r="A228" s="1" t="s">
        <v>307</v>
      </c>
      <c r="B228" s="1" t="s">
        <v>55</v>
      </c>
      <c r="C228" s="6">
        <v>0</v>
      </c>
      <c r="D228" s="6">
        <v>0</v>
      </c>
      <c r="E228" s="7">
        <v>0</v>
      </c>
      <c r="F228" s="7"/>
      <c r="G228" s="8">
        <v>5</v>
      </c>
      <c r="H228" s="9">
        <v>9</v>
      </c>
      <c r="I228" s="18">
        <v>10</v>
      </c>
      <c r="J228" s="19">
        <v>1</v>
      </c>
      <c r="K228" s="10">
        <v>11</v>
      </c>
      <c r="L228" s="10">
        <v>14</v>
      </c>
      <c r="M228" s="10">
        <f t="shared" si="3"/>
        <v>50</v>
      </c>
      <c r="N228" s="10"/>
    </row>
    <row r="229" spans="1:14" s="4" customFormat="1" ht="13.2" x14ac:dyDescent="0.25">
      <c r="A229" s="1" t="s">
        <v>307</v>
      </c>
      <c r="B229" s="1" t="s">
        <v>56</v>
      </c>
      <c r="C229" s="6" t="s">
        <v>321</v>
      </c>
      <c r="D229" s="6" t="s">
        <v>321</v>
      </c>
      <c r="E229" s="7">
        <v>17</v>
      </c>
      <c r="F229" s="7">
        <v>3</v>
      </c>
      <c r="G229" s="8">
        <v>25</v>
      </c>
      <c r="H229" s="9">
        <v>1</v>
      </c>
      <c r="I229" s="18">
        <v>7</v>
      </c>
      <c r="J229" s="19">
        <v>10</v>
      </c>
      <c r="K229" s="10">
        <v>28</v>
      </c>
      <c r="L229" s="10">
        <v>4</v>
      </c>
      <c r="M229" s="10">
        <f t="shared" si="3"/>
        <v>95</v>
      </c>
      <c r="N229" s="10"/>
    </row>
    <row r="230" spans="1:14" s="4" customFormat="1" ht="13.2" x14ac:dyDescent="0.25">
      <c r="A230" s="1" t="s">
        <v>307</v>
      </c>
      <c r="B230" s="1" t="s">
        <v>59</v>
      </c>
      <c r="C230" s="6">
        <v>107</v>
      </c>
      <c r="D230" s="6"/>
      <c r="E230" s="7">
        <v>722</v>
      </c>
      <c r="F230" s="7"/>
      <c r="G230" s="8">
        <v>2136</v>
      </c>
      <c r="H230" s="9">
        <v>2511</v>
      </c>
      <c r="I230" s="18">
        <v>2885</v>
      </c>
      <c r="J230" s="19">
        <v>2681</v>
      </c>
      <c r="K230" s="10">
        <v>1947</v>
      </c>
      <c r="L230" s="10">
        <v>803</v>
      </c>
      <c r="M230" s="10">
        <f t="shared" si="3"/>
        <v>13792</v>
      </c>
      <c r="N230" s="10"/>
    </row>
    <row r="231" spans="1:14" s="4" customFormat="1" ht="13.2" x14ac:dyDescent="0.25">
      <c r="A231" s="1" t="s">
        <v>307</v>
      </c>
      <c r="B231" s="1" t="s">
        <v>60</v>
      </c>
      <c r="C231" s="6">
        <v>0</v>
      </c>
      <c r="D231" s="6">
        <v>1</v>
      </c>
      <c r="E231" s="7">
        <v>1</v>
      </c>
      <c r="F231" s="7">
        <v>4</v>
      </c>
      <c r="G231" s="8"/>
      <c r="H231" s="9">
        <v>24</v>
      </c>
      <c r="I231" s="18">
        <v>1</v>
      </c>
      <c r="J231" s="19"/>
      <c r="K231" s="10">
        <v>26</v>
      </c>
      <c r="L231" s="10">
        <v>15</v>
      </c>
      <c r="M231" s="10">
        <f t="shared" si="3"/>
        <v>72</v>
      </c>
      <c r="N231" s="10"/>
    </row>
    <row r="232" spans="1:14" s="4" customFormat="1" ht="13.2" x14ac:dyDescent="0.25">
      <c r="A232" s="1" t="s">
        <v>307</v>
      </c>
      <c r="B232" s="1" t="s">
        <v>72</v>
      </c>
      <c r="C232" s="6"/>
      <c r="D232" s="6">
        <v>0</v>
      </c>
      <c r="E232" s="7">
        <v>0</v>
      </c>
      <c r="F232" s="7">
        <v>1</v>
      </c>
      <c r="G232" s="8">
        <v>0</v>
      </c>
      <c r="H232" s="9"/>
      <c r="I232" s="18" t="s">
        <v>321</v>
      </c>
      <c r="J232" s="19">
        <v>20</v>
      </c>
      <c r="K232" s="10">
        <v>68</v>
      </c>
      <c r="L232" s="10">
        <v>92</v>
      </c>
      <c r="M232" s="10">
        <f t="shared" si="3"/>
        <v>181</v>
      </c>
      <c r="N232" s="10"/>
    </row>
    <row r="233" spans="1:14" s="4" customFormat="1" ht="13.2" x14ac:dyDescent="0.25">
      <c r="A233" s="1" t="s">
        <v>307</v>
      </c>
      <c r="B233" s="1" t="s">
        <v>73</v>
      </c>
      <c r="C233" s="6">
        <v>17</v>
      </c>
      <c r="D233" s="6">
        <v>6</v>
      </c>
      <c r="E233" s="7" t="s">
        <v>321</v>
      </c>
      <c r="F233" s="7"/>
      <c r="G233" s="8">
        <v>46</v>
      </c>
      <c r="H233" s="9">
        <v>28</v>
      </c>
      <c r="I233" s="18">
        <v>90</v>
      </c>
      <c r="J233" s="19">
        <v>5</v>
      </c>
      <c r="K233" s="10">
        <v>54</v>
      </c>
      <c r="L233" s="10">
        <v>28</v>
      </c>
      <c r="M233" s="10">
        <f t="shared" si="3"/>
        <v>274</v>
      </c>
      <c r="N233" s="10"/>
    </row>
    <row r="234" spans="1:14" s="4" customFormat="1" ht="13.2" x14ac:dyDescent="0.25">
      <c r="A234" s="1" t="s">
        <v>307</v>
      </c>
      <c r="B234" s="1" t="s">
        <v>83</v>
      </c>
      <c r="C234" s="6">
        <v>8</v>
      </c>
      <c r="D234" s="6"/>
      <c r="E234" s="7" t="s">
        <v>321</v>
      </c>
      <c r="F234" s="7"/>
      <c r="G234" s="8">
        <v>18</v>
      </c>
      <c r="H234" s="9">
        <v>14</v>
      </c>
      <c r="I234" s="18">
        <v>7</v>
      </c>
      <c r="J234" s="19">
        <v>334</v>
      </c>
      <c r="K234" s="10">
        <v>559</v>
      </c>
      <c r="L234" s="10">
        <v>699</v>
      </c>
      <c r="M234" s="10">
        <f t="shared" si="3"/>
        <v>1639</v>
      </c>
      <c r="N234" s="10"/>
    </row>
    <row r="235" spans="1:14" s="4" customFormat="1" ht="13.2" x14ac:dyDescent="0.25">
      <c r="A235" s="1" t="s">
        <v>307</v>
      </c>
      <c r="B235" s="1" t="s">
        <v>94</v>
      </c>
      <c r="C235" s="6">
        <v>44</v>
      </c>
      <c r="D235" s="6">
        <v>57</v>
      </c>
      <c r="E235" s="7">
        <v>3</v>
      </c>
      <c r="F235" s="7">
        <v>3</v>
      </c>
      <c r="G235" s="8">
        <v>1</v>
      </c>
      <c r="H235" s="9">
        <v>1</v>
      </c>
      <c r="I235" s="18"/>
      <c r="J235" s="19">
        <v>1</v>
      </c>
      <c r="K235" s="10">
        <v>5</v>
      </c>
      <c r="L235" s="10">
        <v>9</v>
      </c>
      <c r="M235" s="10">
        <f t="shared" si="3"/>
        <v>124</v>
      </c>
      <c r="N235" s="10"/>
    </row>
    <row r="236" spans="1:14" s="4" customFormat="1" ht="13.2" x14ac:dyDescent="0.25">
      <c r="A236" s="1" t="s">
        <v>307</v>
      </c>
      <c r="B236" s="1" t="s">
        <v>112</v>
      </c>
      <c r="C236" s="6">
        <v>50</v>
      </c>
      <c r="D236" s="6" t="s">
        <v>321</v>
      </c>
      <c r="E236" s="7">
        <v>50</v>
      </c>
      <c r="F236" s="7">
        <v>35</v>
      </c>
      <c r="G236" s="8">
        <v>62</v>
      </c>
      <c r="H236" s="9">
        <v>51</v>
      </c>
      <c r="I236" s="18">
        <v>165</v>
      </c>
      <c r="J236" s="19">
        <v>333</v>
      </c>
      <c r="K236" s="10">
        <v>288</v>
      </c>
      <c r="L236" s="10">
        <v>310</v>
      </c>
      <c r="M236" s="10">
        <f t="shared" si="3"/>
        <v>1344</v>
      </c>
      <c r="N236" s="10"/>
    </row>
    <row r="237" spans="1:14" s="4" customFormat="1" ht="13.2" x14ac:dyDescent="0.25">
      <c r="A237" s="1" t="s">
        <v>307</v>
      </c>
      <c r="B237" s="1" t="s">
        <v>120</v>
      </c>
      <c r="C237" s="6">
        <v>113</v>
      </c>
      <c r="D237" s="6">
        <v>170</v>
      </c>
      <c r="E237" s="7" t="s">
        <v>321</v>
      </c>
      <c r="F237" s="7">
        <v>33</v>
      </c>
      <c r="G237" s="8">
        <v>118</v>
      </c>
      <c r="H237" s="9">
        <v>147</v>
      </c>
      <c r="I237" s="18">
        <v>175</v>
      </c>
      <c r="J237" s="19">
        <v>426</v>
      </c>
      <c r="K237" s="10">
        <v>397</v>
      </c>
      <c r="L237" s="10">
        <v>199</v>
      </c>
      <c r="M237" s="10">
        <f t="shared" si="3"/>
        <v>1778</v>
      </c>
      <c r="N237" s="10"/>
    </row>
    <row r="238" spans="1:14" s="4" customFormat="1" ht="13.2" x14ac:dyDescent="0.25">
      <c r="A238" s="1" t="s">
        <v>307</v>
      </c>
      <c r="B238" s="1" t="s">
        <v>123</v>
      </c>
      <c r="C238" s="6">
        <v>10</v>
      </c>
      <c r="D238" s="6">
        <v>22</v>
      </c>
      <c r="E238" s="7">
        <v>27</v>
      </c>
      <c r="F238" s="7"/>
      <c r="G238" s="8">
        <v>21</v>
      </c>
      <c r="H238" s="9">
        <v>51</v>
      </c>
      <c r="I238" s="18">
        <v>39</v>
      </c>
      <c r="J238" s="19">
        <v>55</v>
      </c>
      <c r="K238" s="10">
        <v>71</v>
      </c>
      <c r="L238" s="10">
        <v>89</v>
      </c>
      <c r="M238" s="10">
        <f t="shared" si="3"/>
        <v>385</v>
      </c>
      <c r="N238" s="10"/>
    </row>
    <row r="239" spans="1:14" s="4" customFormat="1" ht="13.2" x14ac:dyDescent="0.25">
      <c r="A239" s="1" t="s">
        <v>307</v>
      </c>
      <c r="B239" s="1" t="s">
        <v>124</v>
      </c>
      <c r="C239" s="6">
        <v>49</v>
      </c>
      <c r="D239" s="6"/>
      <c r="E239" s="7">
        <v>76</v>
      </c>
      <c r="F239" s="7" t="s">
        <v>321</v>
      </c>
      <c r="G239" s="8">
        <v>44</v>
      </c>
      <c r="H239" s="9">
        <v>18</v>
      </c>
      <c r="I239" s="18">
        <v>21</v>
      </c>
      <c r="J239" s="19">
        <v>76</v>
      </c>
      <c r="K239" s="10">
        <v>64</v>
      </c>
      <c r="L239" s="10">
        <v>113</v>
      </c>
      <c r="M239" s="10">
        <f t="shared" si="3"/>
        <v>461</v>
      </c>
      <c r="N239" s="10"/>
    </row>
    <row r="240" spans="1:14" s="4" customFormat="1" ht="13.2" x14ac:dyDescent="0.25">
      <c r="A240" s="1" t="s">
        <v>307</v>
      </c>
      <c r="B240" s="1" t="s">
        <v>135</v>
      </c>
      <c r="C240" s="6">
        <v>52</v>
      </c>
      <c r="D240" s="6">
        <v>35</v>
      </c>
      <c r="E240" s="7">
        <v>22</v>
      </c>
      <c r="F240" s="7">
        <v>30</v>
      </c>
      <c r="G240" s="8" t="s">
        <v>321</v>
      </c>
      <c r="H240" s="9">
        <v>24</v>
      </c>
      <c r="I240" s="18">
        <v>18</v>
      </c>
      <c r="J240" s="19">
        <v>17</v>
      </c>
      <c r="K240" s="10">
        <v>10</v>
      </c>
      <c r="L240" s="10">
        <v>9</v>
      </c>
      <c r="M240" s="10">
        <f t="shared" si="3"/>
        <v>217</v>
      </c>
      <c r="N240" s="10"/>
    </row>
    <row r="241" spans="1:14" s="4" customFormat="1" ht="13.2" x14ac:dyDescent="0.25">
      <c r="A241" s="1" t="s">
        <v>307</v>
      </c>
      <c r="B241" s="1" t="s">
        <v>139</v>
      </c>
      <c r="C241" s="6" t="s">
        <v>321</v>
      </c>
      <c r="D241" s="6" t="s">
        <v>321</v>
      </c>
      <c r="E241" s="7">
        <v>34</v>
      </c>
      <c r="F241" s="7">
        <v>5</v>
      </c>
      <c r="G241" s="8">
        <v>23</v>
      </c>
      <c r="H241" s="9">
        <v>6</v>
      </c>
      <c r="I241" s="18">
        <v>17</v>
      </c>
      <c r="J241" s="19">
        <v>26</v>
      </c>
      <c r="K241" s="10">
        <v>58</v>
      </c>
      <c r="L241" s="10">
        <v>17</v>
      </c>
      <c r="M241" s="10">
        <f t="shared" si="3"/>
        <v>186</v>
      </c>
      <c r="N241" s="10"/>
    </row>
    <row r="242" spans="1:14" s="4" customFormat="1" ht="13.2" x14ac:dyDescent="0.25">
      <c r="A242" s="1" t="s">
        <v>307</v>
      </c>
      <c r="B242" s="1" t="s">
        <v>140</v>
      </c>
      <c r="C242" s="6">
        <v>35</v>
      </c>
      <c r="D242" s="6"/>
      <c r="E242" s="7">
        <v>202</v>
      </c>
      <c r="F242" s="7">
        <v>129</v>
      </c>
      <c r="G242" s="8">
        <v>97</v>
      </c>
      <c r="H242" s="9">
        <v>43</v>
      </c>
      <c r="I242" s="18">
        <v>90</v>
      </c>
      <c r="J242" s="19">
        <v>85</v>
      </c>
      <c r="K242" s="10">
        <v>221</v>
      </c>
      <c r="L242" s="10">
        <v>249</v>
      </c>
      <c r="M242" s="10">
        <f t="shared" si="3"/>
        <v>1151</v>
      </c>
      <c r="N242" s="10"/>
    </row>
    <row r="243" spans="1:14" s="4" customFormat="1" ht="13.2" x14ac:dyDescent="0.25">
      <c r="A243" s="1" t="s">
        <v>307</v>
      </c>
      <c r="B243" s="1" t="s">
        <v>142</v>
      </c>
      <c r="C243" s="6">
        <v>16</v>
      </c>
      <c r="D243" s="6">
        <v>6</v>
      </c>
      <c r="E243" s="7">
        <v>38</v>
      </c>
      <c r="F243" s="7">
        <v>46</v>
      </c>
      <c r="G243" s="8">
        <v>60</v>
      </c>
      <c r="H243" s="9">
        <v>37</v>
      </c>
      <c r="I243" s="18">
        <v>28</v>
      </c>
      <c r="J243" s="19">
        <v>35</v>
      </c>
      <c r="K243" s="10">
        <v>47</v>
      </c>
      <c r="L243" s="10">
        <v>57</v>
      </c>
      <c r="M243" s="10">
        <f t="shared" si="3"/>
        <v>370</v>
      </c>
      <c r="N243" s="10"/>
    </row>
    <row r="244" spans="1:14" s="4" customFormat="1" ht="13.2" x14ac:dyDescent="0.25">
      <c r="A244" s="1" t="s">
        <v>307</v>
      </c>
      <c r="B244" s="1" t="s">
        <v>147</v>
      </c>
      <c r="C244" s="6">
        <v>43</v>
      </c>
      <c r="D244" s="6">
        <v>60</v>
      </c>
      <c r="E244" s="7">
        <v>20</v>
      </c>
      <c r="F244" s="7">
        <v>40</v>
      </c>
      <c r="G244" s="8">
        <v>43</v>
      </c>
      <c r="H244" s="9">
        <v>52</v>
      </c>
      <c r="I244" s="18">
        <v>89</v>
      </c>
      <c r="J244" s="19">
        <v>93</v>
      </c>
      <c r="K244" s="10">
        <v>72</v>
      </c>
      <c r="L244" s="10">
        <v>76</v>
      </c>
      <c r="M244" s="10">
        <f t="shared" si="3"/>
        <v>588</v>
      </c>
      <c r="N244" s="10"/>
    </row>
    <row r="245" spans="1:14" s="4" customFormat="1" ht="13.2" x14ac:dyDescent="0.25">
      <c r="A245" s="1" t="s">
        <v>307</v>
      </c>
      <c r="B245" s="1" t="s">
        <v>149</v>
      </c>
      <c r="C245" s="6"/>
      <c r="D245" s="6">
        <v>140</v>
      </c>
      <c r="E245" s="7">
        <v>167</v>
      </c>
      <c r="F245" s="7">
        <v>195</v>
      </c>
      <c r="G245" s="8">
        <v>243</v>
      </c>
      <c r="H245" s="9">
        <v>273</v>
      </c>
      <c r="I245" s="18">
        <v>198</v>
      </c>
      <c r="J245" s="19">
        <v>198</v>
      </c>
      <c r="K245" s="10">
        <v>211</v>
      </c>
      <c r="L245" s="10">
        <v>232</v>
      </c>
      <c r="M245" s="10">
        <f t="shared" si="3"/>
        <v>1857</v>
      </c>
      <c r="N245" s="10"/>
    </row>
    <row r="246" spans="1:14" s="4" customFormat="1" ht="13.2" x14ac:dyDescent="0.25">
      <c r="A246" s="1" t="s">
        <v>307</v>
      </c>
      <c r="B246" s="1" t="s">
        <v>168</v>
      </c>
      <c r="C246" s="6"/>
      <c r="D246" s="6"/>
      <c r="E246" s="7" t="s">
        <v>321</v>
      </c>
      <c r="F246" s="7"/>
      <c r="G246" s="8">
        <v>379</v>
      </c>
      <c r="H246" s="9">
        <v>370</v>
      </c>
      <c r="I246" s="18">
        <v>45</v>
      </c>
      <c r="J246" s="19"/>
      <c r="K246" s="10">
        <v>536</v>
      </c>
      <c r="L246" s="10">
        <v>60</v>
      </c>
      <c r="M246" s="10">
        <f t="shared" si="3"/>
        <v>1390</v>
      </c>
      <c r="N246" s="10"/>
    </row>
    <row r="247" spans="1:14" s="4" customFormat="1" ht="13.2" x14ac:dyDescent="0.25">
      <c r="A247" s="1" t="s">
        <v>307</v>
      </c>
      <c r="B247" s="1" t="s">
        <v>174</v>
      </c>
      <c r="C247" s="6">
        <v>113</v>
      </c>
      <c r="D247" s="6">
        <v>174</v>
      </c>
      <c r="E247" s="7">
        <v>212</v>
      </c>
      <c r="F247" s="7">
        <v>230</v>
      </c>
      <c r="G247" s="8">
        <v>213</v>
      </c>
      <c r="H247" s="9">
        <v>4</v>
      </c>
      <c r="I247" s="18">
        <v>222</v>
      </c>
      <c r="J247" s="19">
        <v>228</v>
      </c>
      <c r="K247" s="10">
        <v>219</v>
      </c>
      <c r="L247" s="10">
        <v>276</v>
      </c>
      <c r="M247" s="10">
        <f t="shared" si="3"/>
        <v>1891</v>
      </c>
      <c r="N247" s="10"/>
    </row>
    <row r="248" spans="1:14" s="4" customFormat="1" ht="13.2" x14ac:dyDescent="0.25">
      <c r="A248" s="1" t="s">
        <v>307</v>
      </c>
      <c r="B248" s="1" t="s">
        <v>187</v>
      </c>
      <c r="C248" s="6">
        <v>0</v>
      </c>
      <c r="D248" s="6"/>
      <c r="E248" s="7">
        <v>1</v>
      </c>
      <c r="F248" s="7">
        <v>3</v>
      </c>
      <c r="G248" s="8"/>
      <c r="H248" s="9">
        <v>10</v>
      </c>
      <c r="I248" s="18">
        <v>12</v>
      </c>
      <c r="J248" s="19">
        <v>39</v>
      </c>
      <c r="K248" s="10">
        <v>73</v>
      </c>
      <c r="L248" s="10">
        <v>209</v>
      </c>
      <c r="M248" s="10">
        <f t="shared" si="3"/>
        <v>347</v>
      </c>
      <c r="N248" s="10"/>
    </row>
    <row r="249" spans="1:14" s="4" customFormat="1" ht="13.2" x14ac:dyDescent="0.25">
      <c r="A249" s="1" t="s">
        <v>307</v>
      </c>
      <c r="B249" s="1" t="s">
        <v>191</v>
      </c>
      <c r="C249" s="6">
        <v>3</v>
      </c>
      <c r="D249" s="6">
        <v>10</v>
      </c>
      <c r="E249" s="7">
        <v>38</v>
      </c>
      <c r="F249" s="7">
        <v>46</v>
      </c>
      <c r="G249" s="8">
        <v>47</v>
      </c>
      <c r="H249" s="9" t="s">
        <v>321</v>
      </c>
      <c r="I249" s="18">
        <v>19</v>
      </c>
      <c r="J249" s="19">
        <v>28</v>
      </c>
      <c r="K249" s="10">
        <v>116</v>
      </c>
      <c r="L249" s="10">
        <v>29</v>
      </c>
      <c r="M249" s="10">
        <f t="shared" si="3"/>
        <v>336</v>
      </c>
      <c r="N249" s="10"/>
    </row>
    <row r="250" spans="1:14" s="4" customFormat="1" ht="13.2" x14ac:dyDescent="0.25">
      <c r="A250" s="1" t="s">
        <v>307</v>
      </c>
      <c r="B250" s="1" t="s">
        <v>197</v>
      </c>
      <c r="C250" s="6"/>
      <c r="D250" s="6"/>
      <c r="E250" s="7">
        <v>135</v>
      </c>
      <c r="F250" s="7">
        <v>131</v>
      </c>
      <c r="G250" s="8">
        <v>161</v>
      </c>
      <c r="H250" s="9">
        <v>110</v>
      </c>
      <c r="I250" s="18">
        <v>226</v>
      </c>
      <c r="J250" s="19">
        <v>281</v>
      </c>
      <c r="K250" s="10">
        <v>265</v>
      </c>
      <c r="L250" s="10">
        <v>208</v>
      </c>
      <c r="M250" s="10">
        <f t="shared" si="3"/>
        <v>1517</v>
      </c>
      <c r="N250" s="10"/>
    </row>
    <row r="251" spans="1:14" s="4" customFormat="1" ht="13.2" x14ac:dyDescent="0.25">
      <c r="A251" s="1" t="s">
        <v>307</v>
      </c>
      <c r="B251" s="1" t="s">
        <v>199</v>
      </c>
      <c r="C251" s="6">
        <v>57</v>
      </c>
      <c r="D251" s="6">
        <v>40</v>
      </c>
      <c r="E251" s="7">
        <v>37</v>
      </c>
      <c r="F251" s="7">
        <v>34</v>
      </c>
      <c r="G251" s="8">
        <v>225</v>
      </c>
      <c r="H251" s="9">
        <v>177</v>
      </c>
      <c r="I251" s="18">
        <v>210</v>
      </c>
      <c r="J251" s="19">
        <v>205</v>
      </c>
      <c r="K251" s="10">
        <v>131</v>
      </c>
      <c r="L251" s="10">
        <v>169</v>
      </c>
      <c r="M251" s="10">
        <f t="shared" si="3"/>
        <v>1285</v>
      </c>
      <c r="N251" s="10"/>
    </row>
    <row r="252" spans="1:14" s="4" customFormat="1" ht="13.2" x14ac:dyDescent="0.25">
      <c r="A252" s="1" t="s">
        <v>307</v>
      </c>
      <c r="B252" s="1" t="s">
        <v>204</v>
      </c>
      <c r="C252" s="6">
        <v>124</v>
      </c>
      <c r="D252" s="6">
        <v>95</v>
      </c>
      <c r="E252" s="7">
        <v>95</v>
      </c>
      <c r="F252" s="7">
        <v>105</v>
      </c>
      <c r="G252" s="8">
        <v>95</v>
      </c>
      <c r="H252" s="9">
        <v>74</v>
      </c>
      <c r="I252" s="18">
        <v>91</v>
      </c>
      <c r="J252" s="19">
        <v>111</v>
      </c>
      <c r="K252" s="10">
        <v>161</v>
      </c>
      <c r="L252" s="10">
        <v>192</v>
      </c>
      <c r="M252" s="10">
        <f t="shared" si="3"/>
        <v>1143</v>
      </c>
      <c r="N252" s="10"/>
    </row>
    <row r="253" spans="1:14" s="4" customFormat="1" ht="13.2" x14ac:dyDescent="0.25">
      <c r="A253" s="1" t="s">
        <v>307</v>
      </c>
      <c r="B253" s="1" t="s">
        <v>212</v>
      </c>
      <c r="C253" s="6">
        <v>3</v>
      </c>
      <c r="D253" s="6"/>
      <c r="E253" s="7" t="s">
        <v>321</v>
      </c>
      <c r="F253" s="7">
        <v>20</v>
      </c>
      <c r="G253" s="8">
        <v>19</v>
      </c>
      <c r="H253" s="9">
        <v>17</v>
      </c>
      <c r="I253" s="18">
        <v>27</v>
      </c>
      <c r="J253" s="19"/>
      <c r="K253" s="10">
        <v>12</v>
      </c>
      <c r="L253" s="10">
        <v>22</v>
      </c>
      <c r="M253" s="10">
        <f t="shared" si="3"/>
        <v>120</v>
      </c>
      <c r="N253" s="10"/>
    </row>
    <row r="254" spans="1:14" s="4" customFormat="1" ht="13.2" x14ac:dyDescent="0.25">
      <c r="A254" s="1" t="s">
        <v>307</v>
      </c>
      <c r="B254" s="1" t="s">
        <v>220</v>
      </c>
      <c r="C254" s="6">
        <v>118</v>
      </c>
      <c r="D254" s="6">
        <v>93</v>
      </c>
      <c r="E254" s="7">
        <v>14</v>
      </c>
      <c r="F254" s="7">
        <v>15</v>
      </c>
      <c r="G254" s="8">
        <v>100</v>
      </c>
      <c r="H254" s="9">
        <v>160</v>
      </c>
      <c r="I254" s="18">
        <v>196</v>
      </c>
      <c r="J254" s="19">
        <v>210</v>
      </c>
      <c r="K254" s="10">
        <v>294</v>
      </c>
      <c r="L254" s="10">
        <v>305</v>
      </c>
      <c r="M254" s="10">
        <f t="shared" si="3"/>
        <v>1505</v>
      </c>
      <c r="N254" s="10"/>
    </row>
    <row r="255" spans="1:14" s="4" customFormat="1" ht="13.2" x14ac:dyDescent="0.25">
      <c r="A255" s="1" t="s">
        <v>307</v>
      </c>
      <c r="B255" s="1" t="s">
        <v>221</v>
      </c>
      <c r="C255" s="6">
        <v>5</v>
      </c>
      <c r="D255" s="6">
        <v>15</v>
      </c>
      <c r="E255" s="7">
        <v>10</v>
      </c>
      <c r="F255" s="7">
        <v>10</v>
      </c>
      <c r="G255" s="8">
        <v>15</v>
      </c>
      <c r="H255" s="9">
        <v>4</v>
      </c>
      <c r="I255" s="18">
        <v>23</v>
      </c>
      <c r="J255" s="19">
        <v>12</v>
      </c>
      <c r="K255" s="10">
        <v>9</v>
      </c>
      <c r="L255" s="10">
        <v>30</v>
      </c>
      <c r="M255" s="10">
        <f t="shared" si="3"/>
        <v>133</v>
      </c>
      <c r="N255" s="10"/>
    </row>
    <row r="256" spans="1:14" s="4" customFormat="1" ht="13.2" x14ac:dyDescent="0.25">
      <c r="A256" s="1" t="s">
        <v>307</v>
      </c>
      <c r="B256" s="1" t="s">
        <v>222</v>
      </c>
      <c r="C256" s="6">
        <v>2</v>
      </c>
      <c r="D256" s="6">
        <v>3</v>
      </c>
      <c r="E256" s="7">
        <v>4</v>
      </c>
      <c r="F256" s="7">
        <v>12</v>
      </c>
      <c r="G256" s="8">
        <v>37</v>
      </c>
      <c r="H256" s="9">
        <v>6</v>
      </c>
      <c r="I256" s="18">
        <v>10</v>
      </c>
      <c r="J256" s="19">
        <v>25</v>
      </c>
      <c r="K256" s="10">
        <v>18</v>
      </c>
      <c r="L256" s="10">
        <v>17</v>
      </c>
      <c r="M256" s="10">
        <f t="shared" si="3"/>
        <v>134</v>
      </c>
      <c r="N256" s="10"/>
    </row>
    <row r="257" spans="1:14" s="4" customFormat="1" ht="13.2" x14ac:dyDescent="0.25">
      <c r="A257" s="1" t="s">
        <v>307</v>
      </c>
      <c r="B257" s="1" t="s">
        <v>226</v>
      </c>
      <c r="C257" s="6" t="s">
        <v>321</v>
      </c>
      <c r="D257" s="6" t="s">
        <v>321</v>
      </c>
      <c r="E257" s="7">
        <v>10</v>
      </c>
      <c r="F257" s="7"/>
      <c r="G257" s="8">
        <v>23</v>
      </c>
      <c r="H257" s="9"/>
      <c r="I257" s="18">
        <v>19</v>
      </c>
      <c r="J257" s="19">
        <v>1</v>
      </c>
      <c r="K257" s="10">
        <v>128</v>
      </c>
      <c r="L257" s="10">
        <v>78</v>
      </c>
      <c r="M257" s="10">
        <f t="shared" si="3"/>
        <v>259</v>
      </c>
      <c r="N257" s="10"/>
    </row>
    <row r="258" spans="1:14" s="4" customFormat="1" ht="13.2" x14ac:dyDescent="0.25">
      <c r="A258" s="1" t="s">
        <v>307</v>
      </c>
      <c r="B258" s="1" t="s">
        <v>230</v>
      </c>
      <c r="C258" s="6">
        <v>20</v>
      </c>
      <c r="D258" s="6">
        <v>20</v>
      </c>
      <c r="E258" s="7">
        <v>54</v>
      </c>
      <c r="F258" s="7"/>
      <c r="G258" s="8">
        <v>9</v>
      </c>
      <c r="H258" s="9">
        <v>73</v>
      </c>
      <c r="I258" s="18">
        <v>7</v>
      </c>
      <c r="J258" s="19">
        <v>6</v>
      </c>
      <c r="K258" s="10">
        <v>11</v>
      </c>
      <c r="L258" s="10">
        <v>14</v>
      </c>
      <c r="M258" s="10">
        <f t="shared" si="3"/>
        <v>214</v>
      </c>
      <c r="N258" s="10"/>
    </row>
    <row r="259" spans="1:14" s="4" customFormat="1" ht="13.2" x14ac:dyDescent="0.25">
      <c r="A259" s="1" t="s">
        <v>307</v>
      </c>
      <c r="B259" s="1" t="s">
        <v>233</v>
      </c>
      <c r="C259" s="6">
        <v>60</v>
      </c>
      <c r="D259" s="6">
        <v>30</v>
      </c>
      <c r="E259" s="7">
        <v>68</v>
      </c>
      <c r="F259" s="7">
        <v>150</v>
      </c>
      <c r="G259" s="8">
        <v>78</v>
      </c>
      <c r="H259" s="9"/>
      <c r="I259" s="18"/>
      <c r="J259" s="19">
        <v>192</v>
      </c>
      <c r="K259" s="10">
        <v>138</v>
      </c>
      <c r="L259" s="10">
        <v>147</v>
      </c>
      <c r="M259" s="10">
        <f t="shared" ref="M259:M322" si="4">SUM(C259:L259)</f>
        <v>863</v>
      </c>
      <c r="N259" s="10"/>
    </row>
    <row r="260" spans="1:14" s="4" customFormat="1" ht="13.2" x14ac:dyDescent="0.25">
      <c r="A260" s="1" t="s">
        <v>307</v>
      </c>
      <c r="B260" s="1" t="s">
        <v>237</v>
      </c>
      <c r="C260" s="6" t="s">
        <v>321</v>
      </c>
      <c r="D260" s="6" t="s">
        <v>321</v>
      </c>
      <c r="E260" s="7">
        <v>28</v>
      </c>
      <c r="F260" s="7">
        <v>3</v>
      </c>
      <c r="G260" s="8">
        <v>16</v>
      </c>
      <c r="H260" s="9">
        <v>3</v>
      </c>
      <c r="I260" s="18">
        <v>5</v>
      </c>
      <c r="J260" s="19">
        <v>11</v>
      </c>
      <c r="K260" s="10">
        <v>19</v>
      </c>
      <c r="L260" s="10">
        <v>7</v>
      </c>
      <c r="M260" s="10">
        <f t="shared" si="4"/>
        <v>92</v>
      </c>
      <c r="N260" s="10"/>
    </row>
    <row r="261" spans="1:14" s="4" customFormat="1" ht="13.2" x14ac:dyDescent="0.25">
      <c r="A261" s="1" t="s">
        <v>307</v>
      </c>
      <c r="B261" s="1" t="s">
        <v>238</v>
      </c>
      <c r="C261" s="6">
        <v>354</v>
      </c>
      <c r="D261" s="6">
        <v>143</v>
      </c>
      <c r="E261" s="7">
        <v>246</v>
      </c>
      <c r="F261" s="7">
        <v>228</v>
      </c>
      <c r="G261" s="8">
        <v>173</v>
      </c>
      <c r="H261" s="9">
        <v>170</v>
      </c>
      <c r="I261" s="18">
        <v>192</v>
      </c>
      <c r="J261" s="19">
        <v>223</v>
      </c>
      <c r="K261" s="10">
        <v>284</v>
      </c>
      <c r="L261" s="10">
        <v>353</v>
      </c>
      <c r="M261" s="10">
        <f t="shared" si="4"/>
        <v>2366</v>
      </c>
      <c r="N261" s="10"/>
    </row>
    <row r="262" spans="1:14" s="4" customFormat="1" ht="13.2" x14ac:dyDescent="0.25">
      <c r="A262" s="1" t="s">
        <v>307</v>
      </c>
      <c r="B262" s="1" t="s">
        <v>239</v>
      </c>
      <c r="C262" s="6">
        <v>40</v>
      </c>
      <c r="D262" s="6">
        <v>47</v>
      </c>
      <c r="E262" s="7">
        <v>122</v>
      </c>
      <c r="F262" s="7">
        <v>90</v>
      </c>
      <c r="G262" s="8">
        <v>154</v>
      </c>
      <c r="H262" s="9">
        <v>203</v>
      </c>
      <c r="I262" s="18">
        <v>242</v>
      </c>
      <c r="J262" s="19">
        <v>241</v>
      </c>
      <c r="K262" s="10">
        <v>212</v>
      </c>
      <c r="L262" s="10">
        <v>220</v>
      </c>
      <c r="M262" s="10">
        <f t="shared" si="4"/>
        <v>1571</v>
      </c>
      <c r="N262" s="10"/>
    </row>
    <row r="263" spans="1:14" s="4" customFormat="1" ht="13.2" x14ac:dyDescent="0.25">
      <c r="A263" s="1" t="s">
        <v>307</v>
      </c>
      <c r="B263" s="1" t="s">
        <v>250</v>
      </c>
      <c r="C263" s="6">
        <v>5</v>
      </c>
      <c r="D263" s="6">
        <v>80</v>
      </c>
      <c r="E263" s="7">
        <v>28</v>
      </c>
      <c r="F263" s="7">
        <v>86</v>
      </c>
      <c r="G263" s="8">
        <v>32</v>
      </c>
      <c r="H263" s="9">
        <v>57</v>
      </c>
      <c r="I263" s="18">
        <v>68</v>
      </c>
      <c r="J263" s="19">
        <v>51</v>
      </c>
      <c r="K263" s="10">
        <v>67</v>
      </c>
      <c r="L263" s="10">
        <v>87</v>
      </c>
      <c r="M263" s="10">
        <f t="shared" si="4"/>
        <v>561</v>
      </c>
      <c r="N263" s="10"/>
    </row>
    <row r="264" spans="1:14" s="4" customFormat="1" ht="13.2" x14ac:dyDescent="0.25">
      <c r="A264" s="1" t="s">
        <v>307</v>
      </c>
      <c r="B264" s="1" t="s">
        <v>259</v>
      </c>
      <c r="C264" s="6">
        <v>4</v>
      </c>
      <c r="D264" s="6" t="s">
        <v>321</v>
      </c>
      <c r="E264" s="7" t="s">
        <v>321</v>
      </c>
      <c r="F264" s="7"/>
      <c r="G264" s="8"/>
      <c r="H264" s="9"/>
      <c r="I264" s="18"/>
      <c r="J264" s="19"/>
      <c r="K264" s="10"/>
      <c r="L264" s="10"/>
      <c r="M264" s="10">
        <f t="shared" si="4"/>
        <v>4</v>
      </c>
      <c r="N264" s="10"/>
    </row>
    <row r="265" spans="1:14" s="4" customFormat="1" ht="13.2" x14ac:dyDescent="0.25">
      <c r="A265" s="1" t="s">
        <v>307</v>
      </c>
      <c r="B265" s="1" t="s">
        <v>260</v>
      </c>
      <c r="C265" s="6">
        <v>37</v>
      </c>
      <c r="D265" s="6">
        <v>33</v>
      </c>
      <c r="E265" s="7">
        <v>30</v>
      </c>
      <c r="F265" s="7">
        <v>25</v>
      </c>
      <c r="G265" s="8">
        <v>35</v>
      </c>
      <c r="H265" s="9">
        <v>113</v>
      </c>
      <c r="I265" s="18">
        <v>37</v>
      </c>
      <c r="J265" s="19">
        <v>107</v>
      </c>
      <c r="K265" s="10">
        <v>117</v>
      </c>
      <c r="L265" s="10">
        <v>104</v>
      </c>
      <c r="M265" s="10">
        <f t="shared" si="4"/>
        <v>638</v>
      </c>
      <c r="N265" s="10"/>
    </row>
    <row r="266" spans="1:14" s="4" customFormat="1" ht="13.2" x14ac:dyDescent="0.25">
      <c r="A266" s="1" t="s">
        <v>307</v>
      </c>
      <c r="B266" s="1" t="s">
        <v>269</v>
      </c>
      <c r="C266" s="6">
        <v>19</v>
      </c>
      <c r="D266" s="6">
        <v>10</v>
      </c>
      <c r="E266" s="7">
        <v>3</v>
      </c>
      <c r="F266" s="7">
        <v>30</v>
      </c>
      <c r="G266" s="8">
        <v>11</v>
      </c>
      <c r="H266" s="9">
        <v>37</v>
      </c>
      <c r="I266" s="18">
        <v>42</v>
      </c>
      <c r="J266" s="19">
        <v>34</v>
      </c>
      <c r="K266" s="10">
        <v>35</v>
      </c>
      <c r="L266" s="10">
        <v>32</v>
      </c>
      <c r="M266" s="10">
        <f t="shared" si="4"/>
        <v>253</v>
      </c>
      <c r="N266" s="10"/>
    </row>
    <row r="267" spans="1:14" s="4" customFormat="1" ht="13.2" x14ac:dyDescent="0.25">
      <c r="A267" s="1" t="s">
        <v>307</v>
      </c>
      <c r="B267" s="1" t="s">
        <v>281</v>
      </c>
      <c r="C267" s="6"/>
      <c r="D267" s="6">
        <v>16</v>
      </c>
      <c r="E267" s="7" t="s">
        <v>321</v>
      </c>
      <c r="F267" s="7"/>
      <c r="G267" s="8">
        <v>15</v>
      </c>
      <c r="H267" s="9">
        <v>98</v>
      </c>
      <c r="I267" s="18">
        <v>116</v>
      </c>
      <c r="J267" s="19"/>
      <c r="K267" s="10">
        <v>114</v>
      </c>
      <c r="L267" s="10">
        <v>132</v>
      </c>
      <c r="M267" s="10">
        <f t="shared" si="4"/>
        <v>491</v>
      </c>
      <c r="N267" s="10"/>
    </row>
    <row r="268" spans="1:14" s="4" customFormat="1" ht="13.2" x14ac:dyDescent="0.25">
      <c r="A268" s="1" t="s">
        <v>283</v>
      </c>
      <c r="B268" s="1" t="s">
        <v>10</v>
      </c>
      <c r="C268" s="6">
        <v>5</v>
      </c>
      <c r="D268" s="6"/>
      <c r="E268" s="7">
        <v>1</v>
      </c>
      <c r="F268" s="7">
        <v>1</v>
      </c>
      <c r="G268" s="8">
        <v>5</v>
      </c>
      <c r="H268" s="9"/>
      <c r="I268" s="18">
        <v>21</v>
      </c>
      <c r="J268" s="19">
        <v>62</v>
      </c>
      <c r="K268" s="10">
        <v>82</v>
      </c>
      <c r="L268" s="10">
        <v>126</v>
      </c>
      <c r="M268" s="10">
        <f t="shared" si="4"/>
        <v>303</v>
      </c>
      <c r="N268" s="10"/>
    </row>
    <row r="269" spans="1:14" s="4" customFormat="1" ht="13.2" x14ac:dyDescent="0.25">
      <c r="A269" s="1" t="s">
        <v>283</v>
      </c>
      <c r="B269" s="1" t="s">
        <v>30</v>
      </c>
      <c r="C269" s="6">
        <v>12</v>
      </c>
      <c r="D269" s="6"/>
      <c r="E269" s="7">
        <v>8</v>
      </c>
      <c r="F269" s="7">
        <v>9</v>
      </c>
      <c r="G269" s="8">
        <v>3</v>
      </c>
      <c r="H269" s="9">
        <v>21</v>
      </c>
      <c r="I269" s="18">
        <v>26</v>
      </c>
      <c r="J269" s="19">
        <v>55</v>
      </c>
      <c r="K269" s="10">
        <v>40</v>
      </c>
      <c r="L269" s="10">
        <v>79</v>
      </c>
      <c r="M269" s="10">
        <f t="shared" si="4"/>
        <v>253</v>
      </c>
      <c r="N269" s="10"/>
    </row>
    <row r="270" spans="1:14" s="4" customFormat="1" ht="13.2" x14ac:dyDescent="0.25">
      <c r="A270" s="1" t="s">
        <v>283</v>
      </c>
      <c r="B270" s="1" t="s">
        <v>63</v>
      </c>
      <c r="C270" s="6" t="s">
        <v>321</v>
      </c>
      <c r="D270" s="6">
        <v>7</v>
      </c>
      <c r="E270" s="7">
        <v>27</v>
      </c>
      <c r="F270" s="7">
        <v>52</v>
      </c>
      <c r="G270" s="8">
        <v>16</v>
      </c>
      <c r="H270" s="9">
        <v>87</v>
      </c>
      <c r="I270" s="18">
        <v>106</v>
      </c>
      <c r="J270" s="19">
        <v>74</v>
      </c>
      <c r="K270" s="10">
        <v>87</v>
      </c>
      <c r="L270" s="10">
        <v>161</v>
      </c>
      <c r="M270" s="10">
        <f t="shared" si="4"/>
        <v>617</v>
      </c>
      <c r="N270" s="10"/>
    </row>
    <row r="271" spans="1:14" s="4" customFormat="1" ht="13.2" x14ac:dyDescent="0.25">
      <c r="A271" s="1" t="s">
        <v>283</v>
      </c>
      <c r="B271" s="1" t="s">
        <v>80</v>
      </c>
      <c r="C271" s="6">
        <v>2</v>
      </c>
      <c r="D271" s="6">
        <v>10</v>
      </c>
      <c r="E271" s="7">
        <v>67</v>
      </c>
      <c r="F271" s="7">
        <v>62</v>
      </c>
      <c r="G271" s="8">
        <v>71</v>
      </c>
      <c r="H271" s="9">
        <v>71</v>
      </c>
      <c r="I271" s="18">
        <v>37</v>
      </c>
      <c r="J271" s="19">
        <v>49</v>
      </c>
      <c r="K271" s="10"/>
      <c r="L271" s="10">
        <v>54</v>
      </c>
      <c r="M271" s="10">
        <f t="shared" si="4"/>
        <v>423</v>
      </c>
      <c r="N271" s="10"/>
    </row>
    <row r="272" spans="1:14" s="4" customFormat="1" ht="13.2" x14ac:dyDescent="0.25">
      <c r="A272" s="1" t="s">
        <v>283</v>
      </c>
      <c r="B272" s="1" t="s">
        <v>96</v>
      </c>
      <c r="C272" s="6">
        <v>12</v>
      </c>
      <c r="D272" s="6">
        <v>42</v>
      </c>
      <c r="E272" s="7">
        <v>56</v>
      </c>
      <c r="F272" s="7">
        <v>94</v>
      </c>
      <c r="G272" s="8">
        <v>105</v>
      </c>
      <c r="H272" s="9">
        <v>122</v>
      </c>
      <c r="I272" s="18">
        <v>143</v>
      </c>
      <c r="J272" s="19">
        <v>243</v>
      </c>
      <c r="K272" s="10">
        <v>292</v>
      </c>
      <c r="L272" s="10">
        <v>377</v>
      </c>
      <c r="M272" s="10">
        <f t="shared" si="4"/>
        <v>1486</v>
      </c>
      <c r="N272" s="10"/>
    </row>
    <row r="273" spans="1:14" s="4" customFormat="1" ht="13.2" x14ac:dyDescent="0.25">
      <c r="A273" s="1" t="s">
        <v>283</v>
      </c>
      <c r="B273" s="1" t="s">
        <v>109</v>
      </c>
      <c r="C273" s="6">
        <v>12</v>
      </c>
      <c r="D273" s="6" t="s">
        <v>321</v>
      </c>
      <c r="E273" s="7">
        <v>72</v>
      </c>
      <c r="F273" s="7">
        <v>96</v>
      </c>
      <c r="G273" s="8">
        <v>131</v>
      </c>
      <c r="H273" s="9">
        <v>129</v>
      </c>
      <c r="I273" s="18">
        <v>122</v>
      </c>
      <c r="J273" s="19">
        <v>96</v>
      </c>
      <c r="K273" s="10">
        <v>109</v>
      </c>
      <c r="L273" s="10">
        <v>179</v>
      </c>
      <c r="M273" s="10">
        <f t="shared" si="4"/>
        <v>946</v>
      </c>
      <c r="N273" s="10"/>
    </row>
    <row r="274" spans="1:14" s="4" customFormat="1" ht="13.2" x14ac:dyDescent="0.25">
      <c r="A274" s="1" t="s">
        <v>283</v>
      </c>
      <c r="B274" s="1" t="s">
        <v>117</v>
      </c>
      <c r="C274" s="6"/>
      <c r="D274" s="6">
        <v>13</v>
      </c>
      <c r="E274" s="7">
        <v>1</v>
      </c>
      <c r="F274" s="7">
        <v>2</v>
      </c>
      <c r="G274" s="8">
        <v>4</v>
      </c>
      <c r="H274" s="9"/>
      <c r="I274" s="18">
        <v>11</v>
      </c>
      <c r="J274" s="19">
        <v>7</v>
      </c>
      <c r="K274" s="10">
        <v>21</v>
      </c>
      <c r="L274" s="10">
        <v>28</v>
      </c>
      <c r="M274" s="10">
        <f t="shared" si="4"/>
        <v>87</v>
      </c>
      <c r="N274" s="10"/>
    </row>
    <row r="275" spans="1:14" s="4" customFormat="1" ht="13.2" x14ac:dyDescent="0.25">
      <c r="A275" s="1" t="s">
        <v>283</v>
      </c>
      <c r="B275" s="1" t="s">
        <v>118</v>
      </c>
      <c r="C275" s="6">
        <v>0</v>
      </c>
      <c r="D275" s="6">
        <v>0</v>
      </c>
      <c r="E275" s="7">
        <v>0</v>
      </c>
      <c r="F275" s="7">
        <v>1</v>
      </c>
      <c r="G275" s="8">
        <v>5</v>
      </c>
      <c r="H275" s="9"/>
      <c r="I275" s="18">
        <v>16</v>
      </c>
      <c r="J275" s="19">
        <v>10</v>
      </c>
      <c r="K275" s="10">
        <v>47</v>
      </c>
      <c r="L275" s="10">
        <v>25</v>
      </c>
      <c r="M275" s="10">
        <f t="shared" si="4"/>
        <v>104</v>
      </c>
      <c r="N275" s="10"/>
    </row>
    <row r="276" spans="1:14" s="4" customFormat="1" ht="13.2" x14ac:dyDescent="0.25">
      <c r="A276" s="1" t="s">
        <v>283</v>
      </c>
      <c r="B276" s="1" t="s">
        <v>125</v>
      </c>
      <c r="C276" s="6">
        <v>10</v>
      </c>
      <c r="D276" s="6">
        <v>22</v>
      </c>
      <c r="E276" s="7">
        <v>196</v>
      </c>
      <c r="F276" s="7">
        <v>215</v>
      </c>
      <c r="G276" s="8">
        <v>124</v>
      </c>
      <c r="H276" s="9">
        <v>207</v>
      </c>
      <c r="I276" s="18">
        <v>147</v>
      </c>
      <c r="J276" s="19">
        <v>191</v>
      </c>
      <c r="K276" s="10">
        <v>358</v>
      </c>
      <c r="L276" s="10">
        <v>198</v>
      </c>
      <c r="M276" s="10">
        <f t="shared" si="4"/>
        <v>1668</v>
      </c>
      <c r="N276" s="10"/>
    </row>
    <row r="277" spans="1:14" s="4" customFormat="1" ht="13.2" x14ac:dyDescent="0.25">
      <c r="A277" s="1" t="s">
        <v>283</v>
      </c>
      <c r="B277" s="1" t="s">
        <v>129</v>
      </c>
      <c r="C277" s="6">
        <v>0</v>
      </c>
      <c r="D277" s="6">
        <v>4</v>
      </c>
      <c r="E277" s="7">
        <v>40</v>
      </c>
      <c r="F277" s="7">
        <v>41</v>
      </c>
      <c r="G277" s="8">
        <v>58</v>
      </c>
      <c r="H277" s="9">
        <v>66</v>
      </c>
      <c r="I277" s="18">
        <v>56</v>
      </c>
      <c r="J277" s="19">
        <v>75</v>
      </c>
      <c r="K277" s="10"/>
      <c r="L277" s="10">
        <v>25</v>
      </c>
      <c r="M277" s="10">
        <f t="shared" si="4"/>
        <v>365</v>
      </c>
      <c r="N277" s="10"/>
    </row>
    <row r="278" spans="1:14" s="4" customFormat="1" ht="13.2" x14ac:dyDescent="0.25">
      <c r="A278" s="1" t="s">
        <v>283</v>
      </c>
      <c r="B278" s="1" t="s">
        <v>153</v>
      </c>
      <c r="C278" s="6">
        <v>4</v>
      </c>
      <c r="D278" s="6">
        <v>16</v>
      </c>
      <c r="E278" s="7">
        <v>73</v>
      </c>
      <c r="F278" s="7">
        <v>55</v>
      </c>
      <c r="G278" s="8">
        <v>80</v>
      </c>
      <c r="H278" s="9">
        <v>78</v>
      </c>
      <c r="I278" s="18">
        <v>63</v>
      </c>
      <c r="J278" s="19">
        <v>74</v>
      </c>
      <c r="K278" s="10">
        <v>358</v>
      </c>
      <c r="L278" s="10">
        <v>71</v>
      </c>
      <c r="M278" s="10">
        <f t="shared" si="4"/>
        <v>872</v>
      </c>
      <c r="N278" s="10"/>
    </row>
    <row r="279" spans="1:14" s="4" customFormat="1" ht="13.2" x14ac:dyDescent="0.25">
      <c r="A279" s="1" t="s">
        <v>283</v>
      </c>
      <c r="B279" s="1" t="s">
        <v>283</v>
      </c>
      <c r="C279" s="6">
        <v>750</v>
      </c>
      <c r="D279" s="6">
        <v>669</v>
      </c>
      <c r="E279" s="7">
        <v>462</v>
      </c>
      <c r="F279" s="7">
        <v>240</v>
      </c>
      <c r="G279" s="8">
        <v>204</v>
      </c>
      <c r="H279" s="9">
        <v>144</v>
      </c>
      <c r="I279" s="18">
        <v>259</v>
      </c>
      <c r="J279" s="19">
        <v>241</v>
      </c>
      <c r="K279" s="10">
        <v>234</v>
      </c>
      <c r="L279" s="10">
        <v>273</v>
      </c>
      <c r="M279" s="10">
        <f t="shared" si="4"/>
        <v>3476</v>
      </c>
      <c r="N279" s="10"/>
    </row>
    <row r="280" spans="1:14" s="4" customFormat="1" ht="13.2" x14ac:dyDescent="0.25">
      <c r="A280" s="1" t="s">
        <v>308</v>
      </c>
      <c r="B280" s="1" t="s">
        <v>23</v>
      </c>
      <c r="C280" s="6">
        <v>1</v>
      </c>
      <c r="D280" s="6">
        <v>2</v>
      </c>
      <c r="E280" s="7">
        <v>1</v>
      </c>
      <c r="F280" s="7">
        <v>1</v>
      </c>
      <c r="G280" s="8">
        <v>1</v>
      </c>
      <c r="H280" s="9">
        <v>0</v>
      </c>
      <c r="I280" s="18">
        <v>3</v>
      </c>
      <c r="J280" s="19">
        <v>3</v>
      </c>
      <c r="K280" s="10">
        <v>1</v>
      </c>
      <c r="L280" s="10">
        <v>3</v>
      </c>
      <c r="M280" s="10">
        <f t="shared" si="4"/>
        <v>16</v>
      </c>
      <c r="N280" s="10"/>
    </row>
    <row r="281" spans="1:14" s="4" customFormat="1" ht="13.2" x14ac:dyDescent="0.25">
      <c r="A281" s="1" t="s">
        <v>308</v>
      </c>
      <c r="B281" s="1" t="s">
        <v>45</v>
      </c>
      <c r="C281" s="6">
        <v>87</v>
      </c>
      <c r="D281" s="6">
        <v>111</v>
      </c>
      <c r="E281" s="7">
        <v>139</v>
      </c>
      <c r="F281" s="7">
        <v>135</v>
      </c>
      <c r="G281" s="8">
        <v>213</v>
      </c>
      <c r="H281" s="9">
        <v>261</v>
      </c>
      <c r="I281" s="18">
        <v>215</v>
      </c>
      <c r="J281" s="19">
        <v>177</v>
      </c>
      <c r="K281" s="10">
        <v>174</v>
      </c>
      <c r="L281" s="10">
        <v>160</v>
      </c>
      <c r="M281" s="10">
        <f t="shared" si="4"/>
        <v>1672</v>
      </c>
      <c r="N281" s="10"/>
    </row>
    <row r="282" spans="1:14" s="4" customFormat="1" ht="13.2" x14ac:dyDescent="0.25">
      <c r="A282" s="1" t="s">
        <v>308</v>
      </c>
      <c r="B282" s="1" t="s">
        <v>101</v>
      </c>
      <c r="C282" s="6">
        <v>0</v>
      </c>
      <c r="D282" s="6">
        <v>2</v>
      </c>
      <c r="E282" s="7">
        <v>13</v>
      </c>
      <c r="F282" s="7"/>
      <c r="G282" s="8"/>
      <c r="H282" s="9">
        <v>42</v>
      </c>
      <c r="I282" s="18">
        <v>32</v>
      </c>
      <c r="J282" s="19">
        <v>40</v>
      </c>
      <c r="K282" s="10">
        <v>62</v>
      </c>
      <c r="L282" s="10">
        <v>54</v>
      </c>
      <c r="M282" s="10">
        <f t="shared" si="4"/>
        <v>245</v>
      </c>
      <c r="N282" s="10"/>
    </row>
    <row r="283" spans="1:14" s="4" customFormat="1" ht="13.2" x14ac:dyDescent="0.25">
      <c r="A283" s="1" t="s">
        <v>308</v>
      </c>
      <c r="B283" s="1" t="s">
        <v>126</v>
      </c>
      <c r="C283" s="6">
        <v>19</v>
      </c>
      <c r="D283" s="6">
        <v>75</v>
      </c>
      <c r="E283" s="7">
        <v>76</v>
      </c>
      <c r="F283" s="7">
        <v>128</v>
      </c>
      <c r="G283" s="8">
        <v>103</v>
      </c>
      <c r="H283" s="9">
        <v>241</v>
      </c>
      <c r="I283" s="18">
        <v>180</v>
      </c>
      <c r="J283" s="19">
        <v>305</v>
      </c>
      <c r="K283" s="10">
        <v>292</v>
      </c>
      <c r="L283" s="10">
        <v>351</v>
      </c>
      <c r="M283" s="10">
        <f t="shared" si="4"/>
        <v>1770</v>
      </c>
      <c r="N283" s="10"/>
    </row>
    <row r="284" spans="1:14" s="4" customFormat="1" ht="13.2" x14ac:dyDescent="0.25">
      <c r="A284" s="1" t="s">
        <v>308</v>
      </c>
      <c r="B284" s="1" t="s">
        <v>143</v>
      </c>
      <c r="C284" s="6">
        <v>2</v>
      </c>
      <c r="D284" s="6">
        <v>8</v>
      </c>
      <c r="E284" s="7">
        <v>3</v>
      </c>
      <c r="F284" s="7">
        <v>2</v>
      </c>
      <c r="G284" s="8">
        <v>5</v>
      </c>
      <c r="H284" s="9">
        <v>25</v>
      </c>
      <c r="I284" s="18">
        <v>6</v>
      </c>
      <c r="J284" s="19">
        <v>73</v>
      </c>
      <c r="K284" s="10">
        <v>87</v>
      </c>
      <c r="L284" s="10">
        <v>124</v>
      </c>
      <c r="M284" s="10">
        <f t="shared" si="4"/>
        <v>335</v>
      </c>
      <c r="N284" s="10"/>
    </row>
    <row r="285" spans="1:14" s="4" customFormat="1" ht="13.2" x14ac:dyDescent="0.25">
      <c r="A285" s="1" t="s">
        <v>308</v>
      </c>
      <c r="B285" s="1" t="s">
        <v>145</v>
      </c>
      <c r="C285" s="6">
        <v>24</v>
      </c>
      <c r="D285" s="6">
        <v>105</v>
      </c>
      <c r="E285" s="7">
        <v>90</v>
      </c>
      <c r="F285" s="7">
        <v>36</v>
      </c>
      <c r="G285" s="8">
        <v>55</v>
      </c>
      <c r="H285" s="9">
        <v>65</v>
      </c>
      <c r="I285" s="18">
        <v>29</v>
      </c>
      <c r="J285" s="19">
        <v>20</v>
      </c>
      <c r="K285" s="10">
        <v>73</v>
      </c>
      <c r="L285" s="10">
        <v>88</v>
      </c>
      <c r="M285" s="10">
        <f t="shared" si="4"/>
        <v>585</v>
      </c>
      <c r="N285" s="10"/>
    </row>
    <row r="286" spans="1:14" s="4" customFormat="1" ht="13.2" x14ac:dyDescent="0.25">
      <c r="A286" s="1" t="s">
        <v>308</v>
      </c>
      <c r="B286" s="1" t="s">
        <v>157</v>
      </c>
      <c r="C286" s="6">
        <v>195</v>
      </c>
      <c r="D286" s="6">
        <v>175</v>
      </c>
      <c r="E286" s="7">
        <v>205</v>
      </c>
      <c r="F286" s="7">
        <v>161</v>
      </c>
      <c r="G286" s="8">
        <v>225</v>
      </c>
      <c r="H286" s="9"/>
      <c r="I286" s="18">
        <v>587</v>
      </c>
      <c r="J286" s="19">
        <v>2644</v>
      </c>
      <c r="K286" s="10">
        <v>1173</v>
      </c>
      <c r="L286" s="10">
        <v>1041</v>
      </c>
      <c r="M286" s="10">
        <f t="shared" si="4"/>
        <v>6406</v>
      </c>
      <c r="N286" s="10"/>
    </row>
    <row r="287" spans="1:14" s="4" customFormat="1" ht="13.2" x14ac:dyDescent="0.25">
      <c r="A287" s="1" t="s">
        <v>308</v>
      </c>
      <c r="B287" s="1" t="s">
        <v>217</v>
      </c>
      <c r="C287" s="6"/>
      <c r="D287" s="6" t="s">
        <v>321</v>
      </c>
      <c r="E287" s="7">
        <v>7</v>
      </c>
      <c r="F287" s="7">
        <v>23</v>
      </c>
      <c r="G287" s="8">
        <v>29</v>
      </c>
      <c r="H287" s="9">
        <v>25</v>
      </c>
      <c r="I287" s="18">
        <v>10</v>
      </c>
      <c r="J287" s="19">
        <v>12</v>
      </c>
      <c r="K287" s="10">
        <v>11</v>
      </c>
      <c r="L287" s="10">
        <v>48</v>
      </c>
      <c r="M287" s="10">
        <f t="shared" si="4"/>
        <v>165</v>
      </c>
      <c r="N287" s="10"/>
    </row>
    <row r="288" spans="1:14" s="4" customFormat="1" ht="13.2" x14ac:dyDescent="0.25">
      <c r="A288" s="1" t="s">
        <v>308</v>
      </c>
      <c r="B288" s="1" t="s">
        <v>245</v>
      </c>
      <c r="C288" s="6">
        <v>8</v>
      </c>
      <c r="D288" s="6"/>
      <c r="E288" s="7">
        <v>4</v>
      </c>
      <c r="F288" s="7"/>
      <c r="G288" s="8">
        <v>2</v>
      </c>
      <c r="H288" s="9">
        <v>4</v>
      </c>
      <c r="I288" s="18">
        <v>4</v>
      </c>
      <c r="J288" s="19">
        <v>3</v>
      </c>
      <c r="K288" s="10">
        <v>17</v>
      </c>
      <c r="L288" s="10">
        <v>29</v>
      </c>
      <c r="M288" s="10">
        <f t="shared" si="4"/>
        <v>71</v>
      </c>
      <c r="N288" s="10"/>
    </row>
    <row r="289" spans="1:14" s="4" customFormat="1" ht="13.2" x14ac:dyDescent="0.25">
      <c r="A289" s="1" t="s">
        <v>308</v>
      </c>
      <c r="B289" s="1" t="s">
        <v>247</v>
      </c>
      <c r="C289" s="6">
        <v>10</v>
      </c>
      <c r="D289" s="6">
        <v>20</v>
      </c>
      <c r="E289" s="7">
        <v>2</v>
      </c>
      <c r="F289" s="7">
        <v>14</v>
      </c>
      <c r="G289" s="8">
        <v>54</v>
      </c>
      <c r="H289" s="9">
        <v>9</v>
      </c>
      <c r="I289" s="18">
        <v>10</v>
      </c>
      <c r="J289" s="19">
        <v>3</v>
      </c>
      <c r="K289" s="10">
        <v>2</v>
      </c>
      <c r="L289" s="10">
        <v>54</v>
      </c>
      <c r="M289" s="10">
        <f t="shared" si="4"/>
        <v>178</v>
      </c>
      <c r="N289" s="10"/>
    </row>
    <row r="290" spans="1:14" s="4" customFormat="1" ht="13.2" x14ac:dyDescent="0.25">
      <c r="A290" s="1" t="s">
        <v>308</v>
      </c>
      <c r="B290" s="1" t="s">
        <v>267</v>
      </c>
      <c r="C290" s="6">
        <v>1</v>
      </c>
      <c r="D290" s="6">
        <v>1</v>
      </c>
      <c r="E290" s="7">
        <v>1</v>
      </c>
      <c r="F290" s="7">
        <v>1</v>
      </c>
      <c r="G290" s="8">
        <v>0</v>
      </c>
      <c r="H290" s="9">
        <v>1</v>
      </c>
      <c r="I290" s="18">
        <v>1</v>
      </c>
      <c r="J290" s="19">
        <v>2</v>
      </c>
      <c r="K290" s="10">
        <v>1</v>
      </c>
      <c r="L290" s="10"/>
      <c r="M290" s="10">
        <f t="shared" si="4"/>
        <v>9</v>
      </c>
      <c r="N290" s="10"/>
    </row>
    <row r="291" spans="1:14" s="4" customFormat="1" ht="13.2" x14ac:dyDescent="0.25">
      <c r="A291" s="1" t="s">
        <v>308</v>
      </c>
      <c r="B291" s="1" t="s">
        <v>275</v>
      </c>
      <c r="C291" s="6">
        <v>4</v>
      </c>
      <c r="D291" s="6">
        <v>0</v>
      </c>
      <c r="E291" s="7">
        <v>0</v>
      </c>
      <c r="F291" s="7">
        <v>1</v>
      </c>
      <c r="G291" s="8">
        <v>4</v>
      </c>
      <c r="H291" s="9">
        <v>3</v>
      </c>
      <c r="I291" s="18">
        <v>8</v>
      </c>
      <c r="J291" s="19">
        <v>15</v>
      </c>
      <c r="K291" s="10">
        <v>7</v>
      </c>
      <c r="L291" s="10">
        <v>3</v>
      </c>
      <c r="M291" s="10">
        <f t="shared" si="4"/>
        <v>45</v>
      </c>
      <c r="N291" s="10"/>
    </row>
    <row r="292" spans="1:14" s="4" customFormat="1" ht="13.2" x14ac:dyDescent="0.25">
      <c r="A292" s="1" t="s">
        <v>308</v>
      </c>
      <c r="B292" s="1" t="s">
        <v>282</v>
      </c>
      <c r="C292" s="6">
        <v>4</v>
      </c>
      <c r="D292" s="6">
        <v>3</v>
      </c>
      <c r="E292" s="7">
        <v>2</v>
      </c>
      <c r="F292" s="7">
        <v>8</v>
      </c>
      <c r="G292" s="8">
        <v>2</v>
      </c>
      <c r="H292" s="9">
        <v>25</v>
      </c>
      <c r="I292" s="18">
        <v>16</v>
      </c>
      <c r="J292" s="19">
        <v>19</v>
      </c>
      <c r="K292" s="10">
        <v>20</v>
      </c>
      <c r="L292" s="10">
        <v>25</v>
      </c>
      <c r="M292" s="10">
        <f t="shared" si="4"/>
        <v>124</v>
      </c>
      <c r="N292" s="10"/>
    </row>
    <row r="293" spans="1:14" s="4" customFormat="1" ht="13.2" x14ac:dyDescent="0.25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</row>
    <row r="294" spans="1:14" s="4" customFormat="1" ht="13.2" x14ac:dyDescent="0.25">
      <c r="A294" s="41" t="s">
        <v>292</v>
      </c>
      <c r="B294" s="41"/>
      <c r="C294" s="10">
        <f t="shared" ref="C294:J294" si="5">SUM(C3:C292)</f>
        <v>16631</v>
      </c>
      <c r="D294" s="10">
        <f t="shared" si="5"/>
        <v>16952</v>
      </c>
      <c r="E294" s="10">
        <f t="shared" si="5"/>
        <v>20574</v>
      </c>
      <c r="F294" s="10">
        <f t="shared" si="5"/>
        <v>23912</v>
      </c>
      <c r="G294" s="10">
        <f t="shared" si="5"/>
        <v>33811</v>
      </c>
      <c r="H294" s="10">
        <f t="shared" si="5"/>
        <v>34519</v>
      </c>
      <c r="I294" s="10">
        <f t="shared" si="5"/>
        <v>36396</v>
      </c>
      <c r="J294" s="10">
        <f t="shared" si="5"/>
        <v>43160</v>
      </c>
      <c r="K294" s="10">
        <f>SUM(K3:K292)</f>
        <v>47282</v>
      </c>
      <c r="L294" s="10">
        <f>SUM(L3:L292)</f>
        <v>45276</v>
      </c>
    </row>
    <row r="295" spans="1:14" s="4" customFormat="1" ht="13.2" x14ac:dyDescent="0.25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</row>
    <row r="296" spans="1:14" s="4" customFormat="1" ht="13.2" x14ac:dyDescent="0.25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</row>
    <row r="297" spans="1:14" s="4" customFormat="1" ht="13.2" x14ac:dyDescent="0.25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</row>
    <row r="298" spans="1:14" s="4" customFormat="1" ht="13.2" x14ac:dyDescent="0.25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</row>
    <row r="299" spans="1:14" s="4" customFormat="1" ht="13.2" x14ac:dyDescent="0.25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  <c r="L299" s="10"/>
    </row>
    <row r="300" spans="1:14" s="4" customFormat="1" ht="13.2" x14ac:dyDescent="0.25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  <c r="L300" s="10"/>
    </row>
    <row r="301" spans="1:14" s="4" customFormat="1" ht="13.2" x14ac:dyDescent="0.25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  <c r="L301" s="10"/>
    </row>
    <row r="302" spans="1:14" s="4" customFormat="1" ht="13.2" x14ac:dyDescent="0.25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  <c r="L302" s="10"/>
    </row>
    <row r="303" spans="1:14" s="4" customFormat="1" ht="13.2" x14ac:dyDescent="0.25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  <c r="L303" s="10"/>
    </row>
    <row r="304" spans="1:14" s="4" customFormat="1" ht="13.2" x14ac:dyDescent="0.25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  <c r="L304" s="10"/>
    </row>
    <row r="305" spans="1:12" s="4" customFormat="1" ht="13.2" x14ac:dyDescent="0.25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  <c r="L305" s="10"/>
    </row>
    <row r="306" spans="1:12" s="4" customFormat="1" ht="13.2" x14ac:dyDescent="0.25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  <c r="L306" s="10"/>
    </row>
    <row r="307" spans="1:12" s="4" customFormat="1" ht="13.2" x14ac:dyDescent="0.25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  <c r="L307" s="10"/>
    </row>
    <row r="308" spans="1:12" s="4" customFormat="1" ht="13.2" x14ac:dyDescent="0.25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  <c r="L308" s="10"/>
    </row>
    <row r="309" spans="1:12" s="4" customFormat="1" ht="13.2" x14ac:dyDescent="0.25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  <c r="L309" s="10"/>
    </row>
    <row r="310" spans="1:12" s="4" customFormat="1" ht="13.2" x14ac:dyDescent="0.25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  <c r="L310" s="10"/>
    </row>
    <row r="311" spans="1:12" s="4" customFormat="1" ht="13.2" x14ac:dyDescent="0.25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  <c r="L311" s="10"/>
    </row>
    <row r="312" spans="1:12" s="4" customFormat="1" ht="13.2" x14ac:dyDescent="0.25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  <c r="L312" s="10"/>
    </row>
    <row r="313" spans="1:12" s="4" customFormat="1" ht="13.2" x14ac:dyDescent="0.25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  <c r="L313" s="10"/>
    </row>
    <row r="314" spans="1:12" s="4" customFormat="1" ht="13.2" x14ac:dyDescent="0.25">
      <c r="A314" s="1"/>
      <c r="B314" s="1"/>
      <c r="C314" s="1"/>
      <c r="D314" s="1"/>
      <c r="E314" s="1"/>
      <c r="F314" s="1"/>
    </row>
    <row r="315" spans="1:12" s="4" customFormat="1" ht="13.2" x14ac:dyDescent="0.25">
      <c r="A315" s="1"/>
      <c r="B315" s="1"/>
      <c r="C315" s="1"/>
      <c r="D315" s="1"/>
      <c r="E315" s="1"/>
      <c r="F315" s="1"/>
    </row>
  </sheetData>
  <autoFilter ref="A2:M292" xr:uid="{52F37D04-FD3F-4814-8C56-2B51E0FDFD2B}"/>
  <sortState xmlns:xlrd2="http://schemas.microsoft.com/office/spreadsheetml/2017/richdata2" ref="B3:M292">
    <sortCondition ref="B3:B2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Totalt antal påbörjade</vt:lpstr>
      <vt:lpstr>Anmälning</vt:lpstr>
      <vt:lpstr>Byggnadsnämnden</vt:lpstr>
      <vt:lpstr>Pågående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2025-04-17T07:27:56Z</dcterms:modified>
</cp:coreProperties>
</file>