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8_{D2158957-8C99-4412-99F0-7CCFB0E6810B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Miljöbedömning i DP" sheetId="2" r:id="rId2"/>
    <sheet name="Strategisk miljöbedömning i DP" sheetId="7" r:id="rId3"/>
    <sheet name="Specifik miljöbedömning i DP" sheetId="8" r:id="rId4"/>
  </sheets>
  <definedNames>
    <definedName name="_xlnm._FilterDatabase" localSheetId="1" hidden="1">'Miljöbedömning i DP'!$A$2:$O$292</definedName>
    <definedName name="_xlnm._FilterDatabase" localSheetId="3" hidden="1">'Specifik miljöbedömning i DP'!$A$2:$G$292</definedName>
    <definedName name="_xlnm._FilterDatabase" localSheetId="2" hidden="1">'Strategisk miljöbedömning i DP'!$A$2:$G$292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4" i="7" l="1"/>
  <c r="F294" i="8"/>
  <c r="N294" i="2"/>
  <c r="M245" i="2"/>
  <c r="O245" i="2" s="1"/>
  <c r="L294" i="2"/>
  <c r="M4" i="2"/>
  <c r="O4" i="2" s="1"/>
  <c r="M5" i="2"/>
  <c r="O5" i="2" s="1"/>
  <c r="M6" i="2"/>
  <c r="O6" i="2" s="1"/>
  <c r="M7" i="2"/>
  <c r="O7" i="2" s="1"/>
  <c r="M8" i="2"/>
  <c r="O8" i="2" s="1"/>
  <c r="M9" i="2"/>
  <c r="O9" i="2" s="1"/>
  <c r="M10" i="2"/>
  <c r="O10" i="2" s="1"/>
  <c r="M11" i="2"/>
  <c r="O11" i="2" s="1"/>
  <c r="M12" i="2"/>
  <c r="O12" i="2" s="1"/>
  <c r="M13" i="2"/>
  <c r="O13" i="2" s="1"/>
  <c r="M14" i="2"/>
  <c r="M15" i="2"/>
  <c r="M16" i="2"/>
  <c r="O16" i="2" s="1"/>
  <c r="M17" i="2"/>
  <c r="O17" i="2" s="1"/>
  <c r="M18" i="2"/>
  <c r="O18" i="2" s="1"/>
  <c r="M19" i="2"/>
  <c r="O19" i="2" s="1"/>
  <c r="M20" i="2"/>
  <c r="O20" i="2" s="1"/>
  <c r="M21" i="2"/>
  <c r="O21" i="2" s="1"/>
  <c r="M22" i="2"/>
  <c r="O22" i="2" s="1"/>
  <c r="M23" i="2"/>
  <c r="O23" i="2" s="1"/>
  <c r="M24" i="2"/>
  <c r="O24" i="2" s="1"/>
  <c r="M25" i="2"/>
  <c r="O25" i="2" s="1"/>
  <c r="M26" i="2"/>
  <c r="M27" i="2"/>
  <c r="M28" i="2"/>
  <c r="O28" i="2" s="1"/>
  <c r="M29" i="2"/>
  <c r="O29" i="2" s="1"/>
  <c r="M30" i="2"/>
  <c r="O30" i="2" s="1"/>
  <c r="M31" i="2"/>
  <c r="O31" i="2" s="1"/>
  <c r="M32" i="2"/>
  <c r="O32" i="2" s="1"/>
  <c r="M33" i="2"/>
  <c r="O33" i="2" s="1"/>
  <c r="M34" i="2"/>
  <c r="O34" i="2" s="1"/>
  <c r="M35" i="2"/>
  <c r="O35" i="2" s="1"/>
  <c r="M36" i="2"/>
  <c r="O36" i="2" s="1"/>
  <c r="M37" i="2"/>
  <c r="O37" i="2" s="1"/>
  <c r="M38" i="2"/>
  <c r="M39" i="2"/>
  <c r="M40" i="2"/>
  <c r="O40" i="2" s="1"/>
  <c r="M41" i="2"/>
  <c r="M42" i="2"/>
  <c r="O42" i="2" s="1"/>
  <c r="M43" i="2"/>
  <c r="O43" i="2" s="1"/>
  <c r="M44" i="2"/>
  <c r="O44" i="2" s="1"/>
  <c r="M45" i="2"/>
  <c r="O45" i="2" s="1"/>
  <c r="M46" i="2"/>
  <c r="O46" i="2" s="1"/>
  <c r="M47" i="2"/>
  <c r="O47" i="2" s="1"/>
  <c r="M48" i="2"/>
  <c r="O48" i="2" s="1"/>
  <c r="M49" i="2"/>
  <c r="O49" i="2" s="1"/>
  <c r="M50" i="2"/>
  <c r="M51" i="2"/>
  <c r="M52" i="2"/>
  <c r="O52" i="2" s="1"/>
  <c r="M53" i="2"/>
  <c r="M54" i="2"/>
  <c r="M55" i="2"/>
  <c r="O55" i="2" s="1"/>
  <c r="M56" i="2"/>
  <c r="O56" i="2" s="1"/>
  <c r="M57" i="2"/>
  <c r="O57" i="2" s="1"/>
  <c r="M58" i="2"/>
  <c r="O58" i="2" s="1"/>
  <c r="M59" i="2"/>
  <c r="O59" i="2" s="1"/>
  <c r="M60" i="2"/>
  <c r="O60" i="2" s="1"/>
  <c r="M61" i="2"/>
  <c r="O61" i="2" s="1"/>
  <c r="M62" i="2"/>
  <c r="M63" i="2"/>
  <c r="M64" i="2"/>
  <c r="O64" i="2" s="1"/>
  <c r="M65" i="2"/>
  <c r="O65" i="2" s="1"/>
  <c r="M66" i="2"/>
  <c r="O66" i="2" s="1"/>
  <c r="M67" i="2"/>
  <c r="O67" i="2" s="1"/>
  <c r="M68" i="2"/>
  <c r="O68" i="2" s="1"/>
  <c r="M69" i="2"/>
  <c r="O69" i="2" s="1"/>
  <c r="M70" i="2"/>
  <c r="O70" i="2" s="1"/>
  <c r="M71" i="2"/>
  <c r="O71" i="2" s="1"/>
  <c r="M72" i="2"/>
  <c r="O72" i="2" s="1"/>
  <c r="M73" i="2"/>
  <c r="O73" i="2" s="1"/>
  <c r="M74" i="2"/>
  <c r="M75" i="2"/>
  <c r="M77" i="2"/>
  <c r="O77" i="2" s="1"/>
  <c r="M78" i="2"/>
  <c r="O78" i="2" s="1"/>
  <c r="M79" i="2"/>
  <c r="O79" i="2" s="1"/>
  <c r="M80" i="2"/>
  <c r="O80" i="2" s="1"/>
  <c r="M81" i="2"/>
  <c r="O81" i="2" s="1"/>
  <c r="M82" i="2"/>
  <c r="O82" i="2" s="1"/>
  <c r="M83" i="2"/>
  <c r="M84" i="2"/>
  <c r="O84" i="2" s="1"/>
  <c r="M85" i="2"/>
  <c r="O85" i="2" s="1"/>
  <c r="M86" i="2"/>
  <c r="M87" i="2"/>
  <c r="M88" i="2"/>
  <c r="O88" i="2" s="1"/>
  <c r="M89" i="2"/>
  <c r="O89" i="2" s="1"/>
  <c r="M90" i="2"/>
  <c r="M91" i="2"/>
  <c r="O91" i="2" s="1"/>
  <c r="M92" i="2"/>
  <c r="O92" i="2" s="1"/>
  <c r="M93" i="2"/>
  <c r="O93" i="2" s="1"/>
  <c r="M94" i="2"/>
  <c r="O94" i="2" s="1"/>
  <c r="M95" i="2"/>
  <c r="O95" i="2" s="1"/>
  <c r="M96" i="2"/>
  <c r="O96" i="2" s="1"/>
  <c r="M97" i="2"/>
  <c r="O97" i="2" s="1"/>
  <c r="M98" i="2"/>
  <c r="M99" i="2"/>
  <c r="M100" i="2"/>
  <c r="O100" i="2" s="1"/>
  <c r="M101" i="2"/>
  <c r="O101" i="2" s="1"/>
  <c r="M102" i="2"/>
  <c r="O102" i="2" s="1"/>
  <c r="M103" i="2"/>
  <c r="O103" i="2" s="1"/>
  <c r="M104" i="2"/>
  <c r="O104" i="2" s="1"/>
  <c r="M105" i="2"/>
  <c r="O105" i="2" s="1"/>
  <c r="M106" i="2"/>
  <c r="O106" i="2" s="1"/>
  <c r="M107" i="2"/>
  <c r="O107" i="2" s="1"/>
  <c r="M108" i="2"/>
  <c r="O108" i="2" s="1"/>
  <c r="M109" i="2"/>
  <c r="O109" i="2" s="1"/>
  <c r="M110" i="2"/>
  <c r="M111" i="2"/>
  <c r="M112" i="2"/>
  <c r="O112" i="2" s="1"/>
  <c r="M113" i="2"/>
  <c r="M114" i="2"/>
  <c r="O114" i="2" s="1"/>
  <c r="M115" i="2"/>
  <c r="O115" i="2" s="1"/>
  <c r="M116" i="2"/>
  <c r="O116" i="2" s="1"/>
  <c r="M117" i="2"/>
  <c r="O117" i="2" s="1"/>
  <c r="M118" i="2"/>
  <c r="O118" i="2" s="1"/>
  <c r="M119" i="2"/>
  <c r="O119" i="2" s="1"/>
  <c r="M120" i="2"/>
  <c r="O120" i="2" s="1"/>
  <c r="M121" i="2"/>
  <c r="O121" i="2" s="1"/>
  <c r="M122" i="2"/>
  <c r="M123" i="2"/>
  <c r="M124" i="2"/>
  <c r="O124" i="2" s="1"/>
  <c r="M125" i="2"/>
  <c r="O125" i="2" s="1"/>
  <c r="M126" i="2"/>
  <c r="O126" i="2" s="1"/>
  <c r="M127" i="2"/>
  <c r="O127" i="2" s="1"/>
  <c r="M128" i="2"/>
  <c r="O128" i="2" s="1"/>
  <c r="M129" i="2"/>
  <c r="O129" i="2" s="1"/>
  <c r="M130" i="2"/>
  <c r="O130" i="2" s="1"/>
  <c r="M131" i="2"/>
  <c r="O131" i="2" s="1"/>
  <c r="M132" i="2"/>
  <c r="O132" i="2" s="1"/>
  <c r="M133" i="2"/>
  <c r="O133" i="2" s="1"/>
  <c r="M134" i="2"/>
  <c r="M135" i="2"/>
  <c r="M136" i="2"/>
  <c r="O136" i="2" s="1"/>
  <c r="M137" i="2"/>
  <c r="O137" i="2" s="1"/>
  <c r="M138" i="2"/>
  <c r="O138" i="2" s="1"/>
  <c r="M139" i="2"/>
  <c r="O139" i="2" s="1"/>
  <c r="M140" i="2"/>
  <c r="O140" i="2" s="1"/>
  <c r="M141" i="2"/>
  <c r="O141" i="2" s="1"/>
  <c r="M142" i="2"/>
  <c r="O142" i="2" s="1"/>
  <c r="M143" i="2"/>
  <c r="O143" i="2" s="1"/>
  <c r="M144" i="2"/>
  <c r="O144" i="2" s="1"/>
  <c r="M145" i="2"/>
  <c r="O145" i="2" s="1"/>
  <c r="M146" i="2"/>
  <c r="M147" i="2"/>
  <c r="M148" i="2"/>
  <c r="M149" i="2"/>
  <c r="O149" i="2" s="1"/>
  <c r="M150" i="2"/>
  <c r="O150" i="2" s="1"/>
  <c r="M151" i="2"/>
  <c r="O151" i="2" s="1"/>
  <c r="M152" i="2"/>
  <c r="O152" i="2" s="1"/>
  <c r="M153" i="2"/>
  <c r="O153" i="2" s="1"/>
  <c r="M154" i="2"/>
  <c r="O154" i="2" s="1"/>
  <c r="M155" i="2"/>
  <c r="O155" i="2" s="1"/>
  <c r="M156" i="2"/>
  <c r="O156" i="2" s="1"/>
  <c r="M157" i="2"/>
  <c r="O157" i="2" s="1"/>
  <c r="M158" i="2"/>
  <c r="M159" i="2"/>
  <c r="M160" i="2"/>
  <c r="O160" i="2" s="1"/>
  <c r="M161" i="2"/>
  <c r="O161" i="2" s="1"/>
  <c r="M162" i="2"/>
  <c r="O162" i="2" s="1"/>
  <c r="M163" i="2"/>
  <c r="O163" i="2" s="1"/>
  <c r="M164" i="2"/>
  <c r="O164" i="2" s="1"/>
  <c r="M165" i="2"/>
  <c r="O165" i="2" s="1"/>
  <c r="M166" i="2"/>
  <c r="O166" i="2" s="1"/>
  <c r="M167" i="2"/>
  <c r="O167" i="2" s="1"/>
  <c r="M168" i="2"/>
  <c r="O168" i="2" s="1"/>
  <c r="M169" i="2"/>
  <c r="O169" i="2" s="1"/>
  <c r="M170" i="2"/>
  <c r="M171" i="2"/>
  <c r="M172" i="2"/>
  <c r="O172" i="2" s="1"/>
  <c r="M173" i="2"/>
  <c r="O173" i="2" s="1"/>
  <c r="M174" i="2"/>
  <c r="O174" i="2" s="1"/>
  <c r="M175" i="2"/>
  <c r="O175" i="2" s="1"/>
  <c r="M176" i="2"/>
  <c r="O176" i="2" s="1"/>
  <c r="M177" i="2"/>
  <c r="O177" i="2" s="1"/>
  <c r="M178" i="2"/>
  <c r="O178" i="2" s="1"/>
  <c r="M179" i="2"/>
  <c r="O179" i="2" s="1"/>
  <c r="M180" i="2"/>
  <c r="O180" i="2" s="1"/>
  <c r="M181" i="2"/>
  <c r="O181" i="2" s="1"/>
  <c r="M182" i="2"/>
  <c r="M183" i="2"/>
  <c r="M184" i="2"/>
  <c r="O184" i="2" s="1"/>
  <c r="M185" i="2"/>
  <c r="O185" i="2" s="1"/>
  <c r="M186" i="2"/>
  <c r="O186" i="2" s="1"/>
  <c r="M187" i="2"/>
  <c r="O187" i="2" s="1"/>
  <c r="M188" i="2"/>
  <c r="O188" i="2" s="1"/>
  <c r="M189" i="2"/>
  <c r="O189" i="2" s="1"/>
  <c r="M190" i="2"/>
  <c r="O190" i="2" s="1"/>
  <c r="M191" i="2"/>
  <c r="O191" i="2" s="1"/>
  <c r="M192" i="2"/>
  <c r="O192" i="2" s="1"/>
  <c r="M193" i="2"/>
  <c r="O193" i="2" s="1"/>
  <c r="M194" i="2"/>
  <c r="M195" i="2"/>
  <c r="M196" i="2"/>
  <c r="O196" i="2" s="1"/>
  <c r="M197" i="2"/>
  <c r="M198" i="2"/>
  <c r="O198" i="2" s="1"/>
  <c r="M199" i="2"/>
  <c r="O199" i="2" s="1"/>
  <c r="M200" i="2"/>
  <c r="O200" i="2" s="1"/>
  <c r="M201" i="2"/>
  <c r="O201" i="2" s="1"/>
  <c r="M202" i="2"/>
  <c r="O202" i="2" s="1"/>
  <c r="M203" i="2"/>
  <c r="O203" i="2" s="1"/>
  <c r="M204" i="2"/>
  <c r="O204" i="2" s="1"/>
  <c r="M205" i="2"/>
  <c r="O205" i="2" s="1"/>
  <c r="M206" i="2"/>
  <c r="M207" i="2"/>
  <c r="M208" i="2"/>
  <c r="O208" i="2" s="1"/>
  <c r="M209" i="2"/>
  <c r="O209" i="2" s="1"/>
  <c r="M210" i="2"/>
  <c r="O210" i="2" s="1"/>
  <c r="M211" i="2"/>
  <c r="O211" i="2" s="1"/>
  <c r="M212" i="2"/>
  <c r="O212" i="2" s="1"/>
  <c r="M213" i="2"/>
  <c r="O213" i="2" s="1"/>
  <c r="M214" i="2"/>
  <c r="O214" i="2" s="1"/>
  <c r="M215" i="2"/>
  <c r="O215" i="2" s="1"/>
  <c r="M216" i="2"/>
  <c r="O216" i="2" s="1"/>
  <c r="M217" i="2"/>
  <c r="O217" i="2" s="1"/>
  <c r="M218" i="2"/>
  <c r="M219" i="2"/>
  <c r="M220" i="2"/>
  <c r="O220" i="2" s="1"/>
  <c r="M221" i="2"/>
  <c r="O221" i="2" s="1"/>
  <c r="M222" i="2"/>
  <c r="O222" i="2" s="1"/>
  <c r="M223" i="2"/>
  <c r="O223" i="2" s="1"/>
  <c r="M224" i="2"/>
  <c r="O224" i="2" s="1"/>
  <c r="M225" i="2"/>
  <c r="O225" i="2" s="1"/>
  <c r="M226" i="2"/>
  <c r="O226" i="2" s="1"/>
  <c r="M227" i="2"/>
  <c r="O227" i="2" s="1"/>
  <c r="M228" i="2"/>
  <c r="O228" i="2" s="1"/>
  <c r="M229" i="2"/>
  <c r="O229" i="2" s="1"/>
  <c r="M230" i="2"/>
  <c r="M231" i="2"/>
  <c r="M232" i="2"/>
  <c r="M233" i="2"/>
  <c r="O233" i="2" s="1"/>
  <c r="M234" i="2"/>
  <c r="O234" i="2" s="1"/>
  <c r="M235" i="2"/>
  <c r="O235" i="2" s="1"/>
  <c r="M236" i="2"/>
  <c r="O236" i="2" s="1"/>
  <c r="M237" i="2"/>
  <c r="O237" i="2" s="1"/>
  <c r="M238" i="2"/>
  <c r="O238" i="2" s="1"/>
  <c r="M239" i="2"/>
  <c r="O239" i="2" s="1"/>
  <c r="M240" i="2"/>
  <c r="O240" i="2" s="1"/>
  <c r="M241" i="2"/>
  <c r="O241" i="2" s="1"/>
  <c r="M242" i="2"/>
  <c r="M243" i="2"/>
  <c r="M244" i="2"/>
  <c r="O244" i="2" s="1"/>
  <c r="M246" i="2"/>
  <c r="O246" i="2" s="1"/>
  <c r="M247" i="2"/>
  <c r="O247" i="2" s="1"/>
  <c r="M248" i="2"/>
  <c r="O248" i="2" s="1"/>
  <c r="M249" i="2"/>
  <c r="O249" i="2" s="1"/>
  <c r="M250" i="2"/>
  <c r="O250" i="2" s="1"/>
  <c r="M251" i="2"/>
  <c r="O251" i="2" s="1"/>
  <c r="M252" i="2"/>
  <c r="O252" i="2" s="1"/>
  <c r="M253" i="2"/>
  <c r="O253" i="2" s="1"/>
  <c r="M254" i="2"/>
  <c r="M255" i="2"/>
  <c r="M256" i="2"/>
  <c r="O256" i="2" s="1"/>
  <c r="M257" i="2"/>
  <c r="O257" i="2" s="1"/>
  <c r="M258" i="2"/>
  <c r="O258" i="2" s="1"/>
  <c r="M259" i="2"/>
  <c r="O259" i="2" s="1"/>
  <c r="M260" i="2"/>
  <c r="O260" i="2" s="1"/>
  <c r="M261" i="2"/>
  <c r="O261" i="2" s="1"/>
  <c r="M262" i="2"/>
  <c r="O262" i="2" s="1"/>
  <c r="M263" i="2"/>
  <c r="O263" i="2" s="1"/>
  <c r="M264" i="2"/>
  <c r="O264" i="2" s="1"/>
  <c r="M265" i="2"/>
  <c r="O265" i="2" s="1"/>
  <c r="M266" i="2"/>
  <c r="M267" i="2"/>
  <c r="M268" i="2"/>
  <c r="O268" i="2" s="1"/>
  <c r="M269" i="2"/>
  <c r="M270" i="2"/>
  <c r="O270" i="2" s="1"/>
  <c r="M271" i="2"/>
  <c r="O271" i="2" s="1"/>
  <c r="M272" i="2"/>
  <c r="O272" i="2" s="1"/>
  <c r="M273" i="2"/>
  <c r="O273" i="2" s="1"/>
  <c r="M274" i="2"/>
  <c r="O274" i="2" s="1"/>
  <c r="M275" i="2"/>
  <c r="O275" i="2" s="1"/>
  <c r="M276" i="2"/>
  <c r="O276" i="2" s="1"/>
  <c r="M277" i="2"/>
  <c r="O277" i="2" s="1"/>
  <c r="M278" i="2"/>
  <c r="M279" i="2"/>
  <c r="M280" i="2"/>
  <c r="O280" i="2" s="1"/>
  <c r="M281" i="2"/>
  <c r="O281" i="2" s="1"/>
  <c r="M282" i="2"/>
  <c r="O282" i="2" s="1"/>
  <c r="M283" i="2"/>
  <c r="O283" i="2" s="1"/>
  <c r="M284" i="2"/>
  <c r="O284" i="2" s="1"/>
  <c r="M285" i="2"/>
  <c r="O285" i="2" s="1"/>
  <c r="M286" i="2"/>
  <c r="O286" i="2" s="1"/>
  <c r="M287" i="2"/>
  <c r="O287" i="2" s="1"/>
  <c r="M288" i="2"/>
  <c r="O288" i="2" s="1"/>
  <c r="M289" i="2"/>
  <c r="O289" i="2" s="1"/>
  <c r="M290" i="2"/>
  <c r="M291" i="2"/>
  <c r="M292" i="2"/>
  <c r="O292" i="2" s="1"/>
  <c r="M3" i="2"/>
  <c r="D294" i="8"/>
  <c r="D294" i="7"/>
  <c r="O41" i="2"/>
  <c r="O53" i="2"/>
  <c r="O54" i="2"/>
  <c r="O76" i="2"/>
  <c r="O90" i="2"/>
  <c r="O113" i="2"/>
  <c r="O148" i="2"/>
  <c r="O197" i="2"/>
  <c r="O232" i="2"/>
  <c r="O269" i="2"/>
  <c r="O291" i="2" l="1"/>
  <c r="O279" i="2"/>
  <c r="O267" i="2"/>
  <c r="O255" i="2"/>
  <c r="O243" i="2"/>
  <c r="O231" i="2"/>
  <c r="O219" i="2"/>
  <c r="O207" i="2"/>
  <c r="O195" i="2"/>
  <c r="O183" i="2"/>
  <c r="O171" i="2"/>
  <c r="O159" i="2"/>
  <c r="O147" i="2"/>
  <c r="O135" i="2"/>
  <c r="O123" i="2"/>
  <c r="O111" i="2"/>
  <c r="O99" i="2"/>
  <c r="O87" i="2"/>
  <c r="O75" i="2"/>
  <c r="O63" i="2"/>
  <c r="O51" i="2"/>
  <c r="O39" i="2"/>
  <c r="O27" i="2"/>
  <c r="O15" i="2"/>
  <c r="O290" i="2"/>
  <c r="O278" i="2"/>
  <c r="O266" i="2"/>
  <c r="O254" i="2"/>
  <c r="O242" i="2"/>
  <c r="O230" i="2"/>
  <c r="O218" i="2"/>
  <c r="O206" i="2"/>
  <c r="O194" i="2"/>
  <c r="O182" i="2"/>
  <c r="O170" i="2"/>
  <c r="O158" i="2"/>
  <c r="O146" i="2"/>
  <c r="O134" i="2"/>
  <c r="O122" i="2"/>
  <c r="O110" i="2"/>
  <c r="O98" i="2"/>
  <c r="O86" i="2"/>
  <c r="O74" i="2"/>
  <c r="O62" i="2"/>
  <c r="O50" i="2"/>
  <c r="O38" i="2"/>
  <c r="O26" i="2"/>
  <c r="O14" i="2"/>
  <c r="O83" i="2"/>
  <c r="O3" i="2"/>
  <c r="E294" i="7"/>
  <c r="C294" i="7"/>
  <c r="E294" i="8"/>
  <c r="C294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C294" i="2"/>
  <c r="D294" i="2" l="1"/>
  <c r="E294" i="2"/>
  <c r="F294" i="2"/>
  <c r="G294" i="2"/>
  <c r="H294" i="2"/>
  <c r="I294" i="2"/>
  <c r="J294" i="2"/>
  <c r="K294" i="2"/>
  <c r="M294" i="2"/>
</calcChain>
</file>

<file path=xl/sharedStrings.xml><?xml version="1.0" encoding="utf-8"?>
<sst xmlns="http://schemas.openxmlformats.org/spreadsheetml/2006/main" count="2046" uniqueCount="354">
  <si>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</si>
  <si>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</si>
  <si>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</si>
  <si>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</si>
  <si>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</si>
  <si>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</si>
  <si>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</si>
  <si>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</si>
  <si>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</si>
  <si>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</si>
  <si>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</si>
  <si>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</si>
  <si>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</si>
  <si>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</si>
  <si>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</si>
  <si>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</si>
  <si>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</si>
  <si>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</si>
  <si>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</si>
  <si>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</si>
  <si>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</si>
  <si>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</si>
  <si>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</si>
  <si>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</si>
  <si>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</si>
  <si>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</si>
  <si>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</si>
  <si>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</si>
  <si>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</si>
  <si>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</si>
  <si>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</si>
  <si>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</si>
  <si>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</si>
  <si>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</si>
  <si>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</si>
  <si>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</si>
  <si>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</si>
  <si>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</si>
  <si>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</si>
  <si>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</si>
  <si>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</si>
  <si>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</si>
  <si>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</si>
  <si>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</si>
  <si>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</si>
  <si>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</si>
  <si>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</si>
  <si>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</si>
  <si>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</si>
  <si>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</si>
  <si>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</si>
  <si>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</si>
  <si>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</si>
  <si>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</si>
  <si>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</si>
  <si>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</si>
  <si>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</si>
  <si>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</si>
  <si>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</si>
  <si>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</si>
  <si>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</si>
  <si>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</si>
  <si>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</si>
  <si>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</si>
  <si>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</si>
  <si>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</si>
  <si>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</si>
  <si>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</si>
  <si>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</si>
  <si>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</si>
  <si>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</si>
  <si>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</si>
  <si>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</si>
  <si>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</si>
  <si>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</si>
  <si>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</si>
  <si>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</si>
  <si>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</si>
  <si>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</si>
  <si>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</si>
  <si>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</si>
  <si>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</si>
  <si>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</si>
  <si>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</si>
  <si>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</si>
  <si>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</si>
  <si>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</si>
  <si>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</si>
  <si>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</si>
  <si>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</si>
  <si>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</si>
  <si>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</si>
  <si>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</si>
  <si>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</si>
  <si>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</si>
  <si>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</si>
  <si>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</si>
  <si>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</si>
  <si>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</si>
  <si>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</si>
  <si>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</si>
  <si>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</si>
  <si>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</si>
  <si>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</si>
  <si>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</si>
  <si>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</si>
  <si>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</si>
  <si>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</si>
  <si>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</si>
  <si>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</si>
  <si>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</si>
  <si>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</si>
  <si>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</si>
  <si>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</si>
  <si>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</si>
  <si>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</si>
  <si>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</si>
  <si>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</si>
  <si>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</si>
  <si>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</si>
  <si>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</si>
  <si>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</si>
  <si>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</si>
  <si>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</si>
  <si>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</si>
  <si>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</si>
  <si>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</si>
  <si>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</si>
  <si>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</si>
  <si>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</si>
  <si>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</si>
  <si>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</si>
  <si>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</si>
  <si>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</si>
  <si>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</si>
  <si>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</si>
  <si>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</si>
  <si>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</si>
  <si>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</si>
  <si>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</si>
  <si>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</si>
  <si>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</si>
  <si>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</si>
  <si>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</si>
  <si>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</si>
  <si>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</si>
  <si>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</si>
  <si>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</si>
  <si>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</si>
  <si>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</si>
  <si>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</si>
  <si>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</si>
  <si>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</si>
  <si>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</si>
  <si>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</si>
  <si>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</si>
  <si>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</si>
  <si>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</si>
  <si>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</si>
  <si>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</si>
  <si>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</si>
  <si>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</si>
  <si>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</si>
  <si>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</si>
  <si>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</si>
  <si>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</si>
  <si>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</si>
  <si>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</si>
  <si>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</si>
  <si>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</si>
  <si>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</si>
  <si>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</si>
  <si>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</si>
  <si>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</si>
  <si>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</si>
  <si>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</si>
  <si>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</si>
  <si>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</si>
  <si>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</si>
  <si>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</si>
  <si>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</si>
  <si>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</si>
  <si>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</si>
  <si>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</si>
  <si>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</si>
  <si>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</si>
  <si>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</si>
  <si>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</si>
  <si>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</si>
  <si>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</si>
  <si>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</si>
  <si>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</si>
  <si>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</si>
  <si>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</si>
  <si>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</si>
  <si>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</si>
  <si>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</si>
  <si>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</si>
  <si>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</si>
  <si>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</si>
  <si>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</si>
  <si>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</si>
  <si>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</si>
  <si>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</si>
  <si>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</si>
  <si>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</si>
  <si>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</si>
  <si>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</si>
  <si>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</si>
  <si>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</si>
  <si>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</si>
  <si>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</si>
  <si>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</si>
  <si>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</si>
  <si>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</si>
  <si>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</si>
  <si>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</si>
  <si>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</si>
  <si>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</si>
  <si>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</si>
  <si>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</si>
  <si>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</si>
  <si>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</si>
  <si>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</si>
  <si>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</si>
  <si>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</si>
  <si>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</si>
  <si>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</si>
  <si>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</si>
  <si>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</si>
  <si>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</si>
  <si>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</si>
  <si>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</si>
  <si>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</si>
  <si>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</si>
  <si>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</si>
  <si>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</si>
  <si>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</si>
  <si>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</si>
  <si>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</si>
  <si>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</si>
  <si>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</si>
  <si>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</si>
  <si>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</si>
  <si>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</si>
  <si>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</si>
  <si>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</si>
  <si>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</si>
  <si>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</si>
  <si>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</si>
  <si>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</si>
  <si>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</si>
  <si>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</si>
  <si>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</si>
  <si>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</si>
  <si>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</si>
  <si>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</si>
  <si>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</si>
  <si>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</si>
  <si>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</si>
  <si>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</si>
  <si>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</si>
  <si>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</si>
  <si>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</si>
  <si>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</si>
  <si>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</si>
  <si>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</si>
  <si>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</si>
  <si>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</si>
  <si>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</si>
  <si>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</si>
  <si>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</si>
  <si>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</si>
  <si>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</si>
  <si>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</si>
  <si>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</si>
  <si>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</si>
  <si>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</si>
  <si>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</si>
  <si>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</si>
  <si>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</si>
  <si>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</si>
  <si>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</si>
  <si>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</si>
  <si>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</si>
  <si>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</si>
  <si>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</si>
  <si>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</si>
  <si>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</si>
  <si>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</si>
  <si>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</si>
  <si>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</si>
  <si>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</si>
  <si>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</si>
  <si>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</si>
  <si>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</si>
  <si>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</si>
  <si>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</si>
  <si>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</si>
  <si>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</si>
  <si>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</si>
  <si>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</si>
  <si>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</si>
  <si>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</si>
  <si>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</si>
  <si>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</si>
  <si>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</si>
  <si>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</si>
  <si>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</si>
  <si>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</si>
  <si>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</si>
  <si>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</si>
  <si>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</si>
  <si>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</si>
  <si>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</si>
  <si>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</si>
  <si>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</si>
  <si>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</si>
  <si>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</si>
  <si>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</si>
  <si>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</si>
  <si>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Ange antal antagna DP under år 2020 där kommunen genomfört en miljöbedömning (ST280):</t>
  </si>
  <si>
    <r>
      <t>År 2021</t>
    </r>
    <r>
      <rPr>
        <b/>
        <vertAlign val="superscript"/>
        <sz val="11"/>
        <color theme="1"/>
        <rFont val="Arial"/>
        <family val="2"/>
      </rPr>
      <t>1</t>
    </r>
  </si>
  <si>
    <r>
      <t>År 2022</t>
    </r>
    <r>
      <rPr>
        <b/>
        <vertAlign val="superscript"/>
        <sz val="11"/>
        <color theme="1"/>
        <rFont val="Arial"/>
        <family val="2"/>
      </rPr>
      <t>1</t>
    </r>
  </si>
  <si>
    <t>Ange antal antagna DP där kommunen gjort en miljöbedömning/MKB enligt 4 kap 34 § PBL eller 5 kap 18 § ÄPBL (ST280)</t>
  </si>
  <si>
    <t>Ange antal antagna DP där kommunen gjort en miljöbedömning/MKB enligt 4 kap 34 § PBL eller 5 kap 18 § ÄPBL (ST280):</t>
  </si>
  <si>
    <t>Ange antal antagna DP där kommunen gjort en miljöbedömning/MKB enligt 4 kap 34 § PBL eller 5 kap 18 § ÄPBL (ST280): [Antal:]</t>
  </si>
  <si>
    <t>För hur många av de antagna DP har kommunen gjort en miljöbedömning/MKB enligt 4 kap 34 § PBL? [(ST280)]</t>
  </si>
  <si>
    <t>Ange antal antagna DP under år 2022 där kommunen genomfört en strategisk miljöbedömning (ST280):   
Ange antal antagna DP under år 2022 där kommunen genomfört en specifik miljöbedömning (ST281):</t>
  </si>
  <si>
    <t>Ange antal antagna DP under år 2021 där kommunen genomfört en strategisk miljöbedömning (ST280):   
Ange antal antagna DP under år 2021 där kommunen genomfört en specifik miljöbedömning (ST281):</t>
  </si>
  <si>
    <r>
      <t>År 2023</t>
    </r>
    <r>
      <rPr>
        <b/>
        <vertAlign val="superscript"/>
        <sz val="11"/>
        <color theme="1"/>
        <rFont val="Arial"/>
        <family val="2"/>
      </rPr>
      <t>1</t>
    </r>
  </si>
  <si>
    <t>År 2023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</si>
  <si>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Strategisk och specifik miljöbedömning</t>
    </r>
  </si>
  <si>
    <t>I hur många antagna DP under år 2023 har kommunen genomfört en strategisk miljöbedömning (ST280):   
I hur många antagna DP under år 2023 har kommunen genomfört en specifik miljöbedömning (ST281):</t>
  </si>
  <si>
    <t>Antal antagna DP där kommunen genomfört en strategisk miljöbedömning (ST 280)</t>
  </si>
  <si>
    <t>Antal antagna DP där kommunen genomfört en specifik miljöbedömning (ST 281)</t>
  </si>
  <si>
    <t>Totalt antal antagna DP där kommunen genomfört en miljöbedömning (ST280+ST281)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</si>
  <si>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Miljöbedömning i detaljplan</t>
    </r>
  </si>
  <si>
    <t>Aktuella enkätfrågor i tidsserien</t>
  </si>
  <si>
    <t xml:space="preserve">I hur många antagna DP under år 2023 har kommunen genomfört en strategisk miljöbedömning (ST280):   </t>
  </si>
  <si>
    <t xml:space="preserve">Ange antal antagna DP under år 2022 där kommunen genomfört en strategisk miljöbedömning (ST280):   </t>
  </si>
  <si>
    <t xml:space="preserve">Ange antal antagna DP under år 2021 där kommunen genomfört en strategisk miljöbedömning (ST280):   </t>
  </si>
  <si>
    <t>I hur många antagna DP under år 2023 har kommunen genomfört en specifik miljöbedömning (ST281):</t>
  </si>
  <si>
    <t>Ange antal antagna DP under år 2022 där kommunen genomfört en specifik miljöbedömning (ST281):</t>
  </si>
  <si>
    <t>Ange antal antagna DP under år 2021 där kommunen genomfört en specifik miljöbedömning (ST281):</t>
  </si>
  <si>
    <r>
      <t>Välj flik i listen i nedre kanten av dokumentet för att bläddra mellan de olika svaren och denna förklaring.
I denna tidsserie används följande förkortningar
     *   = Frågan fanns inte med i enkäten under det året
   DP  = Detaljplan
 MKB = Miljökonsekvensbeskrivning
 PBL  = Plan- och bygglag (2010:900)
ÄPBL = Äldre plan- och bygglag (1987:10)
20XX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 = Strategisk och specifik miljöbedömning</t>
    </r>
  </si>
  <si>
    <t>Flik: Miljöbedömning i DP</t>
  </si>
  <si>
    <t>Flik: Strategisk miljöbedömning i DP</t>
  </si>
  <si>
    <t>Flik: Specifik miljöbedömning i DP</t>
  </si>
  <si>
    <t>I hur många antagna DP under år 2024 har kommunen genomfört en strategisk miljöbedömning (ST280):   
I hur många antagna DP under år 2024 har kommunen genomfört en specifik miljöbedömning (ST281):</t>
  </si>
  <si>
    <t xml:space="preserve">I hur många antagna DP under år 2024 har kommunen genomfört en strategisk miljöbedömning (ST280):   </t>
  </si>
  <si>
    <t>I hur många antagna DP under år 2024 har kommunen genomfört en specifik miljöbedömning (ST281):</t>
  </si>
  <si>
    <r>
      <t>År 2024</t>
    </r>
    <r>
      <rPr>
        <b/>
        <vertAlign val="superscript"/>
        <sz val="11"/>
        <color theme="1"/>
        <rFont val="Arial"/>
        <family val="2"/>
      </rPr>
      <t>1</t>
    </r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</si>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</sst>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3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558342E6-6411-4D21-91A4-AA4EC273506C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34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3"/>
  </cols>
  <sheetData>
    <row r="1" spans="1:47" ht="200.1" customHeight="1" x14ac:dyDescent="0.25">
      <c r="A1" s="18" t="s">
        <v>337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0" customHeight="1" x14ac:dyDescent="0.25">
      <c r="A2" s="19" t="s">
        <v>345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47" ht="60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</row>
    <row r="4" spans="1:47" ht="34.950000000000003" customHeight="1" x14ac:dyDescent="0.25">
      <c r="A4" s="21" t="s">
        <v>338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1:47" ht="30" customHeight="1" x14ac:dyDescent="0.25">
      <c r="A5" s="9" t="s">
        <v>346</v>
      </c>
    </row>
    <row r="6" spans="1:47" s="9" customFormat="1" ht="19.95" customHeight="1" x14ac:dyDescent="0.3">
      <c r="A6" s="7" t="s">
        <v>319</v>
      </c>
      <c r="B6" s="8" t="s">
        <v>320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10" customFormat="1" ht="16.2" customHeight="1" x14ac:dyDescent="0.3">
      <c r="A7" s="10">
        <v>2024</v>
      </c>
      <c r="B7" s="10" t="s">
        <v>349</v>
      </c>
    </row>
    <row r="8" spans="1:47" s="10" customFormat="1" ht="16.2" customHeight="1" x14ac:dyDescent="0.3">
      <c r="A8" s="10">
        <v>2023</v>
      </c>
      <c r="B8" s="10" t="s">
        <v>333</v>
      </c>
    </row>
    <row r="9" spans="1:47" s="10" customFormat="1" ht="16.2" customHeight="1" x14ac:dyDescent="0.3">
      <c r="A9" s="10">
        <v>2022</v>
      </c>
      <c r="B9" s="10" t="s">
        <v>328</v>
      </c>
    </row>
    <row r="10" spans="1:47" s="10" customFormat="1" ht="16.2" customHeight="1" x14ac:dyDescent="0.3">
      <c r="A10" s="10">
        <v>2021</v>
      </c>
      <c r="B10" s="10" t="s">
        <v>329</v>
      </c>
    </row>
    <row r="11" spans="1:47" s="10" customFormat="1" ht="16.2" customHeight="1" x14ac:dyDescent="0.3">
      <c r="A11" s="10">
        <v>2020</v>
      </c>
      <c r="B11" s="10" t="s">
        <v>321</v>
      </c>
    </row>
    <row r="12" spans="1:47" s="10" customFormat="1" ht="16.2" customHeight="1" x14ac:dyDescent="0.3">
      <c r="A12" s="10">
        <v>2019</v>
      </c>
      <c r="B12" s="10" t="s">
        <v>324</v>
      </c>
    </row>
    <row r="13" spans="1:47" s="10" customFormat="1" ht="16.2" customHeight="1" x14ac:dyDescent="0.3">
      <c r="A13" s="10">
        <v>2018</v>
      </c>
      <c r="B13" s="10" t="s">
        <v>325</v>
      </c>
    </row>
    <row r="14" spans="1:47" s="10" customFormat="1" ht="16.2" customHeight="1" x14ac:dyDescent="0.3">
      <c r="A14" s="10">
        <v>2017</v>
      </c>
      <c r="B14" s="10" t="s">
        <v>326</v>
      </c>
    </row>
    <row r="15" spans="1:47" s="10" customFormat="1" ht="16.2" customHeight="1" x14ac:dyDescent="0.3">
      <c r="A15" s="10">
        <v>2016</v>
      </c>
      <c r="B15" s="10" t="s">
        <v>326</v>
      </c>
    </row>
    <row r="16" spans="1:47" s="10" customFormat="1" ht="16.2" customHeight="1" x14ac:dyDescent="0.3">
      <c r="A16" s="10">
        <v>2015</v>
      </c>
      <c r="B16" s="10" t="s">
        <v>326</v>
      </c>
    </row>
    <row r="17" spans="1:47" s="10" customFormat="1" ht="16.2" customHeight="1" x14ac:dyDescent="0.3">
      <c r="A17" s="10">
        <v>2014</v>
      </c>
      <c r="B17" s="10" t="s">
        <v>327</v>
      </c>
    </row>
    <row r="18" spans="1:47" s="10" customFormat="1" ht="16.2" customHeight="1" x14ac:dyDescent="0.3">
      <c r="A18" s="10">
        <v>2013</v>
      </c>
      <c r="B18" s="10" t="s">
        <v>327</v>
      </c>
    </row>
    <row r="21" spans="1:47" ht="30" customHeight="1" x14ac:dyDescent="0.25">
      <c r="A21" s="9" t="s">
        <v>347</v>
      </c>
    </row>
    <row r="22" spans="1:47" s="9" customFormat="1" ht="19.95" customHeight="1" x14ac:dyDescent="0.3">
      <c r="A22" s="7" t="s">
        <v>319</v>
      </c>
      <c r="B22" s="8" t="s">
        <v>320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10" customFormat="1" ht="16.2" customHeight="1" x14ac:dyDescent="0.3">
      <c r="A23" s="10">
        <v>2024</v>
      </c>
      <c r="B23" s="10" t="s">
        <v>350</v>
      </c>
    </row>
    <row r="24" spans="1:47" s="10" customFormat="1" ht="16.2" customHeight="1" x14ac:dyDescent="0.3">
      <c r="A24" s="10">
        <v>2023</v>
      </c>
      <c r="B24" s="10" t="s">
        <v>339</v>
      </c>
    </row>
    <row r="25" spans="1:47" s="10" customFormat="1" ht="16.2" customHeight="1" x14ac:dyDescent="0.3">
      <c r="A25" s="10">
        <v>2022</v>
      </c>
      <c r="B25" s="10" t="s">
        <v>340</v>
      </c>
    </row>
    <row r="26" spans="1:47" s="10" customFormat="1" ht="16.2" customHeight="1" x14ac:dyDescent="0.3">
      <c r="A26" s="10">
        <v>2021</v>
      </c>
      <c r="B26" s="10" t="s">
        <v>341</v>
      </c>
    </row>
    <row r="29" spans="1:47" ht="30" customHeight="1" x14ac:dyDescent="0.25">
      <c r="A29" s="9" t="s">
        <v>348</v>
      </c>
    </row>
    <row r="30" spans="1:47" s="9" customFormat="1" ht="19.95" customHeight="1" x14ac:dyDescent="0.3">
      <c r="A30" s="7" t="s">
        <v>319</v>
      </c>
      <c r="B30" s="8" t="s">
        <v>320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s="10" customFormat="1" ht="16.2" customHeight="1" x14ac:dyDescent="0.3">
      <c r="A31" s="10">
        <v>2024</v>
      </c>
      <c r="B31" s="10" t="s">
        <v>351</v>
      </c>
    </row>
    <row r="32" spans="1:47" s="10" customFormat="1" ht="16.2" customHeight="1" x14ac:dyDescent="0.3">
      <c r="A32" s="10">
        <v>2023</v>
      </c>
      <c r="B32" s="10" t="s">
        <v>342</v>
      </c>
    </row>
    <row r="33" spans="1:2" s="10" customFormat="1" ht="16.2" customHeight="1" x14ac:dyDescent="0.3">
      <c r="A33" s="10">
        <v>2022</v>
      </c>
      <c r="B33" s="10" t="s">
        <v>343</v>
      </c>
    </row>
    <row r="34" spans="1:2" s="10" customFormat="1" ht="16.2" customHeight="1" x14ac:dyDescent="0.3">
      <c r="A34" s="10">
        <v>2021</v>
      </c>
      <c r="B34" s="10" t="s">
        <v>344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Q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4.4" customHeight="1" x14ac:dyDescent="0.25"/>
  <cols>
    <col min="1" max="2" width="15.77734375" style="2" customWidth="1"/>
    <col min="3" max="9" width="10.77734375" style="2"/>
    <col min="10" max="16384" width="10.77734375" style="3"/>
  </cols>
  <sheetData>
    <row r="1" spans="1:15" s="14" customFormat="1" ht="45" customHeight="1" x14ac:dyDescent="0.3">
      <c r="A1" s="12" t="s">
        <v>336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5" customFormat="1" ht="18" customHeight="1" x14ac:dyDescent="0.25">
      <c r="A2" s="15" t="s">
        <v>1</v>
      </c>
      <c r="B2" s="15" t="s">
        <v>0</v>
      </c>
      <c r="C2" s="15" t="s">
        <v>318</v>
      </c>
      <c r="D2" s="15" t="s">
        <v>317</v>
      </c>
      <c r="E2" s="15" t="s">
        <v>316</v>
      </c>
      <c r="F2" s="15" t="s">
        <v>315</v>
      </c>
      <c r="G2" s="15" t="s">
        <v>314</v>
      </c>
      <c r="H2" s="15" t="s">
        <v>313</v>
      </c>
      <c r="I2" s="15" t="s">
        <v>312</v>
      </c>
      <c r="J2" s="15" t="s">
        <v>311</v>
      </c>
      <c r="K2" s="15" t="s">
        <v>322</v>
      </c>
      <c r="L2" s="15" t="s">
        <v>323</v>
      </c>
      <c r="M2" s="15" t="s">
        <v>330</v>
      </c>
      <c r="N2" s="15" t="s">
        <v>352</v>
      </c>
      <c r="O2" s="16" t="s">
        <v>293</v>
      </c>
    </row>
    <row r="3" spans="1:15" s="4" customFormat="1" ht="14.4" customHeight="1" x14ac:dyDescent="0.25">
      <c r="A3" s="2" t="s">
        <v>295</v>
      </c>
      <c r="B3" s="2" t="s">
        <v>96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1">
        <v>0</v>
      </c>
      <c r="J3" s="6">
        <v>0</v>
      </c>
      <c r="K3" s="4">
        <v>0</v>
      </c>
      <c r="L3" s="4">
        <v>0</v>
      </c>
      <c r="M3" s="4">
        <f>SUM('Strategisk miljöbedömning i DP'!E3+'Specifik miljöbedömning i DP'!E3)</f>
        <v>0</v>
      </c>
      <c r="N3" s="4">
        <v>0</v>
      </c>
      <c r="O3" s="4">
        <f t="shared" ref="O3:O66" si="0">SUM(C3:N3)</f>
        <v>0</v>
      </c>
    </row>
    <row r="4" spans="1:15" s="4" customFormat="1" ht="14.4" customHeight="1" x14ac:dyDescent="0.25">
      <c r="A4" s="2" t="s">
        <v>295</v>
      </c>
      <c r="B4" s="2" t="s">
        <v>98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1">
        <v>0</v>
      </c>
      <c r="J4" s="6">
        <v>1</v>
      </c>
      <c r="K4" s="4">
        <v>0</v>
      </c>
      <c r="L4" s="4">
        <v>0</v>
      </c>
      <c r="M4" s="4">
        <f>SUM('Strategisk miljöbedömning i DP'!E4+'Specifik miljöbedömning i DP'!E4)</f>
        <v>0</v>
      </c>
      <c r="N4" s="4">
        <v>1</v>
      </c>
      <c r="O4" s="4">
        <f t="shared" si="0"/>
        <v>2</v>
      </c>
    </row>
    <row r="5" spans="1:15" s="4" customFormat="1" ht="14.4" customHeight="1" x14ac:dyDescent="0.25">
      <c r="A5" s="2" t="s">
        <v>295</v>
      </c>
      <c r="B5" s="2" t="s">
        <v>167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1">
        <v>0</v>
      </c>
      <c r="J5" s="6">
        <v>0</v>
      </c>
      <c r="K5" s="4">
        <v>0</v>
      </c>
      <c r="L5" s="4">
        <v>0</v>
      </c>
      <c r="M5" s="4">
        <f>SUM('Strategisk miljöbedömning i DP'!E5+'Specifik miljöbedömning i DP'!E5)</f>
        <v>0</v>
      </c>
      <c r="N5" s="4">
        <v>0</v>
      </c>
      <c r="O5" s="4">
        <f t="shared" si="0"/>
        <v>2</v>
      </c>
    </row>
    <row r="6" spans="1:15" s="4" customFormat="1" ht="14.4" customHeight="1" x14ac:dyDescent="0.25">
      <c r="A6" s="2" t="s">
        <v>295</v>
      </c>
      <c r="B6" s="2" t="s">
        <v>180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1">
        <v>0</v>
      </c>
      <c r="J6" s="6">
        <v>0</v>
      </c>
      <c r="K6" s="4">
        <v>0</v>
      </c>
      <c r="L6" s="4">
        <v>0</v>
      </c>
      <c r="M6" s="4">
        <f>SUM('Strategisk miljöbedömning i DP'!E6+'Specifik miljöbedömning i DP'!E6)</f>
        <v>0</v>
      </c>
      <c r="N6" s="4">
        <v>0</v>
      </c>
      <c r="O6" s="4">
        <f t="shared" si="0"/>
        <v>1</v>
      </c>
    </row>
    <row r="7" spans="1:15" s="4" customFormat="1" ht="14.4" customHeight="1" x14ac:dyDescent="0.25">
      <c r="A7" s="2" t="s">
        <v>295</v>
      </c>
      <c r="B7" s="2" t="s">
        <v>220</v>
      </c>
      <c r="C7" s="6">
        <v>0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1">
        <v>0</v>
      </c>
      <c r="J7" s="6">
        <v>0</v>
      </c>
      <c r="K7" s="4">
        <v>1</v>
      </c>
      <c r="L7" s="4">
        <v>0</v>
      </c>
      <c r="M7" s="4">
        <f>SUM('Strategisk miljöbedömning i DP'!E7+'Specifik miljöbedömning i DP'!E7)</f>
        <v>0</v>
      </c>
      <c r="N7" s="4">
        <v>0</v>
      </c>
      <c r="O7" s="4">
        <f t="shared" si="0"/>
        <v>2</v>
      </c>
    </row>
    <row r="8" spans="1:15" s="4" customFormat="1" ht="14.4" customHeight="1" x14ac:dyDescent="0.25">
      <c r="A8" s="2" t="s">
        <v>297</v>
      </c>
      <c r="B8" s="2" t="s">
        <v>12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">
        <v>0</v>
      </c>
      <c r="J8" s="6">
        <v>0</v>
      </c>
      <c r="K8" s="4">
        <v>0</v>
      </c>
      <c r="L8" s="4">
        <v>0</v>
      </c>
      <c r="M8" s="4">
        <f>SUM('Strategisk miljöbedömning i DP'!E8+'Specifik miljöbedömning i DP'!E8)</f>
        <v>0</v>
      </c>
      <c r="N8" s="4">
        <v>0</v>
      </c>
      <c r="O8" s="4">
        <f t="shared" si="0"/>
        <v>0</v>
      </c>
    </row>
    <row r="9" spans="1:15" s="4" customFormat="1" ht="14.4" customHeight="1" x14ac:dyDescent="0.25">
      <c r="A9" s="2" t="s">
        <v>297</v>
      </c>
      <c r="B9" s="2" t="s">
        <v>21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">
        <v>0</v>
      </c>
      <c r="J9" s="6">
        <v>0</v>
      </c>
      <c r="K9" s="4">
        <v>0</v>
      </c>
      <c r="L9" s="4">
        <v>1</v>
      </c>
      <c r="M9" s="4">
        <f>SUM('Strategisk miljöbedömning i DP'!E9+'Specifik miljöbedömning i DP'!E9)</f>
        <v>1</v>
      </c>
      <c r="N9" s="4">
        <v>0</v>
      </c>
      <c r="O9" s="4">
        <f t="shared" si="0"/>
        <v>2</v>
      </c>
    </row>
    <row r="10" spans="1:15" s="4" customFormat="1" ht="14.4" customHeight="1" x14ac:dyDescent="0.25">
      <c r="A10" s="2" t="s">
        <v>297</v>
      </c>
      <c r="B10" s="2" t="s">
        <v>44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>
        <v>0</v>
      </c>
      <c r="J10" s="6">
        <v>0</v>
      </c>
      <c r="K10" s="4">
        <v>0</v>
      </c>
      <c r="L10" s="4">
        <v>0</v>
      </c>
      <c r="M10" s="4">
        <f>SUM('Strategisk miljöbedömning i DP'!E10+'Specifik miljöbedömning i DP'!E10)</f>
        <v>0</v>
      </c>
      <c r="N10" s="4">
        <v>0</v>
      </c>
      <c r="O10" s="4">
        <f t="shared" si="0"/>
        <v>0</v>
      </c>
    </row>
    <row r="11" spans="1:15" s="4" customFormat="1" ht="14.4" customHeight="1" x14ac:dyDescent="0.25">
      <c r="A11" s="2" t="s">
        <v>297</v>
      </c>
      <c r="B11" s="2" t="s">
        <v>50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>
        <v>0</v>
      </c>
      <c r="J11" s="6">
        <v>0</v>
      </c>
      <c r="K11" s="4">
        <v>0</v>
      </c>
      <c r="L11" s="4">
        <v>0</v>
      </c>
      <c r="M11" s="4">
        <f>SUM('Strategisk miljöbedömning i DP'!E11+'Specifik miljöbedömning i DP'!E11)</f>
        <v>0</v>
      </c>
      <c r="N11" s="4">
        <v>0</v>
      </c>
      <c r="O11" s="4">
        <f t="shared" si="0"/>
        <v>0</v>
      </c>
    </row>
    <row r="12" spans="1:15" s="4" customFormat="1" ht="14.4" customHeight="1" x14ac:dyDescent="0.25">
      <c r="A12" s="2" t="s">
        <v>297</v>
      </c>
      <c r="B12" s="2" t="s">
        <v>71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1">
        <v>0</v>
      </c>
      <c r="J12" s="6">
        <v>0</v>
      </c>
      <c r="K12" s="4">
        <v>0</v>
      </c>
      <c r="L12" s="4">
        <v>0</v>
      </c>
      <c r="M12" s="4">
        <f>SUM('Strategisk miljöbedömning i DP'!E12+'Specifik miljöbedömning i DP'!E12)</f>
        <v>0</v>
      </c>
      <c r="N12" s="4">
        <v>0</v>
      </c>
      <c r="O12" s="4">
        <f t="shared" si="0"/>
        <v>0</v>
      </c>
    </row>
    <row r="13" spans="1:15" s="4" customFormat="1" ht="14.4" customHeight="1" x14ac:dyDescent="0.25">
      <c r="A13" s="2" t="s">
        <v>297</v>
      </c>
      <c r="B13" s="2" t="s">
        <v>120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1">
        <v>0</v>
      </c>
      <c r="J13" s="6">
        <v>0</v>
      </c>
      <c r="K13" s="4">
        <v>0</v>
      </c>
      <c r="L13" s="4">
        <v>0</v>
      </c>
      <c r="M13" s="4">
        <f>SUM('Strategisk miljöbedömning i DP'!E13+'Specifik miljöbedömning i DP'!E13)</f>
        <v>0</v>
      </c>
      <c r="N13" s="4">
        <v>0</v>
      </c>
      <c r="O13" s="4">
        <f t="shared" si="0"/>
        <v>0</v>
      </c>
    </row>
    <row r="14" spans="1:15" s="4" customFormat="1" ht="14.4" customHeight="1" x14ac:dyDescent="0.25">
      <c r="A14" s="2" t="s">
        <v>297</v>
      </c>
      <c r="B14" s="2" t="s">
        <v>132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">
        <v>0</v>
      </c>
      <c r="J14" s="6">
        <v>0</v>
      </c>
      <c r="K14" s="4">
        <v>0</v>
      </c>
      <c r="L14" s="4">
        <v>0</v>
      </c>
      <c r="M14" s="4">
        <f>SUM('Strategisk miljöbedömning i DP'!E14+'Specifik miljöbedömning i DP'!E14)</f>
        <v>0</v>
      </c>
      <c r="N14" s="4">
        <v>0</v>
      </c>
      <c r="O14" s="4">
        <f t="shared" si="0"/>
        <v>0</v>
      </c>
    </row>
    <row r="15" spans="1:15" s="4" customFormat="1" ht="14.4" customHeight="1" x14ac:dyDescent="0.25">
      <c r="A15" s="2" t="s">
        <v>297</v>
      </c>
      <c r="B15" s="2" t="s">
        <v>138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">
        <v>0</v>
      </c>
      <c r="J15" s="6">
        <v>0</v>
      </c>
      <c r="K15" s="4">
        <v>0</v>
      </c>
      <c r="L15" s="4">
        <v>0</v>
      </c>
      <c r="M15" s="4">
        <f>SUM('Strategisk miljöbedömning i DP'!E15+'Specifik miljöbedömning i DP'!E15)</f>
        <v>0</v>
      </c>
      <c r="N15" s="4">
        <v>0</v>
      </c>
      <c r="O15" s="4">
        <f t="shared" si="0"/>
        <v>0</v>
      </c>
    </row>
    <row r="16" spans="1:15" s="4" customFormat="1" ht="14.4" customHeight="1" x14ac:dyDescent="0.25">
      <c r="A16" s="2" t="s">
        <v>297</v>
      </c>
      <c r="B16" s="2" t="s">
        <v>145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">
        <v>0</v>
      </c>
      <c r="J16" s="6">
        <v>0</v>
      </c>
      <c r="K16" s="4">
        <v>0</v>
      </c>
      <c r="L16" s="4">
        <v>0</v>
      </c>
      <c r="M16" s="4">
        <f>SUM('Strategisk miljöbedömning i DP'!E16+'Specifik miljöbedömning i DP'!E16)</f>
        <v>0</v>
      </c>
      <c r="N16" s="4">
        <v>0</v>
      </c>
      <c r="O16" s="4">
        <f t="shared" si="0"/>
        <v>0</v>
      </c>
    </row>
    <row r="17" spans="1:15" s="4" customFormat="1" ht="14.4" customHeight="1" x14ac:dyDescent="0.25">
      <c r="A17" s="2" t="s">
        <v>297</v>
      </c>
      <c r="B17" s="2" t="s">
        <v>168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">
        <v>0</v>
      </c>
      <c r="J17" s="6">
        <v>0</v>
      </c>
      <c r="K17" s="4">
        <v>0</v>
      </c>
      <c r="L17" s="4">
        <v>0</v>
      </c>
      <c r="M17" s="4">
        <f>SUM('Strategisk miljöbedömning i DP'!E17+'Specifik miljöbedömning i DP'!E17)</f>
        <v>0</v>
      </c>
      <c r="N17" s="4">
        <v>0</v>
      </c>
      <c r="O17" s="4">
        <f t="shared" si="0"/>
        <v>0</v>
      </c>
    </row>
    <row r="18" spans="1:15" s="4" customFormat="1" ht="14.4" customHeight="1" x14ac:dyDescent="0.25">
      <c r="A18" s="2" t="s">
        <v>297</v>
      </c>
      <c r="B18" s="2" t="s">
        <v>181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1">
        <v>0</v>
      </c>
      <c r="J18" s="6">
        <v>0</v>
      </c>
      <c r="K18" s="4">
        <v>0</v>
      </c>
      <c r="L18" s="4">
        <v>0</v>
      </c>
      <c r="M18" s="4">
        <f>SUM('Strategisk miljöbedömning i DP'!E18+'Specifik miljöbedömning i DP'!E18)</f>
        <v>0</v>
      </c>
      <c r="N18" s="4">
        <v>0</v>
      </c>
      <c r="O18" s="4">
        <f t="shared" si="0"/>
        <v>0</v>
      </c>
    </row>
    <row r="19" spans="1:15" s="4" customFormat="1" ht="14.4" customHeight="1" x14ac:dyDescent="0.25">
      <c r="A19" s="2" t="s">
        <v>297</v>
      </c>
      <c r="B19" s="2" t="s">
        <v>193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v>0</v>
      </c>
      <c r="J19" s="6">
        <v>0</v>
      </c>
      <c r="K19" s="4">
        <v>0</v>
      </c>
      <c r="L19" s="4">
        <v>0</v>
      </c>
      <c r="M19" s="4">
        <f>SUM('Strategisk miljöbedömning i DP'!E19+'Specifik miljöbedömning i DP'!E19)</f>
        <v>0</v>
      </c>
      <c r="N19" s="4">
        <v>0</v>
      </c>
      <c r="O19" s="4">
        <f t="shared" si="0"/>
        <v>0</v>
      </c>
    </row>
    <row r="20" spans="1:15" s="4" customFormat="1" ht="14.4" customHeight="1" x14ac:dyDescent="0.25">
      <c r="A20" s="2" t="s">
        <v>297</v>
      </c>
      <c r="B20" s="2" t="s">
        <v>215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">
        <v>0</v>
      </c>
      <c r="J20" s="6">
        <v>0</v>
      </c>
      <c r="K20" s="4">
        <v>0</v>
      </c>
      <c r="L20" s="4">
        <v>0</v>
      </c>
      <c r="M20" s="4">
        <f>SUM('Strategisk miljöbedömning i DP'!E20+'Specifik miljöbedömning i DP'!E20)</f>
        <v>0</v>
      </c>
      <c r="N20" s="4">
        <v>0</v>
      </c>
      <c r="O20" s="4">
        <f t="shared" si="0"/>
        <v>0</v>
      </c>
    </row>
    <row r="21" spans="1:15" s="4" customFormat="1" ht="14.4" customHeight="1" x14ac:dyDescent="0.25">
      <c r="A21" s="2" t="s">
        <v>297</v>
      </c>
      <c r="B21" s="2" t="s">
        <v>250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">
        <v>0</v>
      </c>
      <c r="J21" s="6">
        <v>0</v>
      </c>
      <c r="K21" s="4">
        <v>0</v>
      </c>
      <c r="L21" s="4">
        <v>0</v>
      </c>
      <c r="M21" s="4">
        <f>SUM('Strategisk miljöbedömning i DP'!E21+'Specifik miljöbedömning i DP'!E21)</f>
        <v>0</v>
      </c>
      <c r="N21" s="4">
        <v>0</v>
      </c>
      <c r="O21" s="4">
        <f t="shared" si="0"/>
        <v>0</v>
      </c>
    </row>
    <row r="22" spans="1:15" s="4" customFormat="1" ht="14.4" customHeight="1" x14ac:dyDescent="0.25">
      <c r="A22" s="2" t="s">
        <v>297</v>
      </c>
      <c r="B22" s="2" t="s">
        <v>278</v>
      </c>
      <c r="C22" s="6">
        <v>0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1">
        <v>0</v>
      </c>
      <c r="J22" s="6">
        <v>0</v>
      </c>
      <c r="K22" s="4">
        <v>0</v>
      </c>
      <c r="L22" s="4">
        <v>0</v>
      </c>
      <c r="M22" s="4">
        <f>SUM('Strategisk miljöbedömning i DP'!E22+'Specifik miljöbedömning i DP'!E22)</f>
        <v>0</v>
      </c>
      <c r="N22" s="4">
        <v>0</v>
      </c>
      <c r="O22" s="4">
        <f t="shared" si="0"/>
        <v>1</v>
      </c>
    </row>
    <row r="23" spans="1:15" s="4" customFormat="1" ht="14.4" customHeight="1" x14ac:dyDescent="0.25">
      <c r="A23" s="2" t="s">
        <v>54</v>
      </c>
      <c r="B23" s="2" t="s">
        <v>54</v>
      </c>
      <c r="C23" s="6">
        <v>2</v>
      </c>
      <c r="D23" s="6">
        <v>0</v>
      </c>
      <c r="E23" s="6">
        <v>5</v>
      </c>
      <c r="F23" s="6">
        <v>0</v>
      </c>
      <c r="G23" s="6">
        <v>2</v>
      </c>
      <c r="H23" s="6">
        <v>1</v>
      </c>
      <c r="I23" s="1">
        <v>1</v>
      </c>
      <c r="J23" s="6">
        <v>0</v>
      </c>
      <c r="K23" s="4">
        <v>0</v>
      </c>
      <c r="L23" s="4">
        <v>0</v>
      </c>
      <c r="M23" s="4">
        <f>SUM('Strategisk miljöbedömning i DP'!E23+'Specifik miljöbedömning i DP'!E23)</f>
        <v>0</v>
      </c>
      <c r="N23" s="4">
        <v>0</v>
      </c>
      <c r="O23" s="4">
        <f t="shared" si="0"/>
        <v>11</v>
      </c>
    </row>
    <row r="24" spans="1:15" s="4" customFormat="1" ht="14.4" customHeight="1" x14ac:dyDescent="0.25">
      <c r="A24" s="2" t="s">
        <v>298</v>
      </c>
      <c r="B24" s="2" t="s">
        <v>19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1">
        <v>1</v>
      </c>
      <c r="J24" s="6">
        <v>0</v>
      </c>
      <c r="K24" s="4">
        <v>1</v>
      </c>
      <c r="L24" s="4">
        <v>0</v>
      </c>
      <c r="M24" s="4">
        <f>SUM('Strategisk miljöbedömning i DP'!E24+'Specifik miljöbedömning i DP'!E24)</f>
        <v>0</v>
      </c>
      <c r="N24" s="4">
        <v>0</v>
      </c>
      <c r="O24" s="4">
        <f t="shared" si="0"/>
        <v>3</v>
      </c>
    </row>
    <row r="25" spans="1:15" s="4" customFormat="1" ht="14.4" customHeight="1" x14ac:dyDescent="0.25">
      <c r="A25" s="2" t="s">
        <v>298</v>
      </c>
      <c r="B25" s="2" t="s">
        <v>59</v>
      </c>
      <c r="C25" s="6">
        <v>1</v>
      </c>
      <c r="D25" s="6">
        <v>1</v>
      </c>
      <c r="E25" s="6">
        <v>1</v>
      </c>
      <c r="F25" s="6">
        <v>1</v>
      </c>
      <c r="G25" s="6">
        <v>0</v>
      </c>
      <c r="H25" s="6">
        <v>1</v>
      </c>
      <c r="I25" s="1">
        <v>3</v>
      </c>
      <c r="J25" s="6">
        <v>1</v>
      </c>
      <c r="K25" s="4">
        <v>3</v>
      </c>
      <c r="L25" s="4">
        <v>0</v>
      </c>
      <c r="M25" s="4">
        <f>SUM('Strategisk miljöbedömning i DP'!E25+'Specifik miljöbedömning i DP'!E25)</f>
        <v>2</v>
      </c>
      <c r="N25" s="4">
        <v>1</v>
      </c>
      <c r="O25" s="4">
        <f t="shared" si="0"/>
        <v>15</v>
      </c>
    </row>
    <row r="26" spans="1:15" s="4" customFormat="1" ht="14.4" customHeight="1" x14ac:dyDescent="0.25">
      <c r="A26" s="2" t="s">
        <v>298</v>
      </c>
      <c r="B26" s="2" t="s">
        <v>75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1">
        <v>0</v>
      </c>
      <c r="J26" s="6">
        <v>0</v>
      </c>
      <c r="K26" s="4">
        <v>0</v>
      </c>
      <c r="L26" s="4">
        <v>0</v>
      </c>
      <c r="M26" s="4">
        <f>SUM('Strategisk miljöbedömning i DP'!E26+'Specifik miljöbedömning i DP'!E26)</f>
        <v>0</v>
      </c>
      <c r="N26" s="4">
        <v>0</v>
      </c>
      <c r="O26" s="4">
        <f t="shared" si="0"/>
        <v>1</v>
      </c>
    </row>
    <row r="27" spans="1:15" s="4" customFormat="1" ht="14.4" customHeight="1" x14ac:dyDescent="0.25">
      <c r="A27" s="2" t="s">
        <v>298</v>
      </c>
      <c r="B27" s="2" t="s">
        <v>77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1">
        <v>0</v>
      </c>
      <c r="J27" s="6">
        <v>1</v>
      </c>
      <c r="K27" s="4">
        <v>0</v>
      </c>
      <c r="L27" s="4">
        <v>0</v>
      </c>
      <c r="M27" s="4">
        <f>SUM('Strategisk miljöbedömning i DP'!E27+'Specifik miljöbedömning i DP'!E27)</f>
        <v>0</v>
      </c>
      <c r="N27" s="4">
        <v>0</v>
      </c>
      <c r="O27" s="4">
        <f t="shared" si="0"/>
        <v>2</v>
      </c>
    </row>
    <row r="28" spans="1:15" s="4" customFormat="1" ht="14.4" customHeight="1" x14ac:dyDescent="0.25">
      <c r="A28" s="2" t="s">
        <v>298</v>
      </c>
      <c r="B28" s="2" t="s">
        <v>129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">
        <v>0</v>
      </c>
      <c r="J28" s="6">
        <v>0</v>
      </c>
      <c r="K28" s="4">
        <v>0</v>
      </c>
      <c r="L28" s="4">
        <v>1</v>
      </c>
      <c r="M28" s="4">
        <f>SUM('Strategisk miljöbedömning i DP'!E28+'Specifik miljöbedömning i DP'!E28)</f>
        <v>0</v>
      </c>
      <c r="N28" s="4">
        <v>0</v>
      </c>
      <c r="O28" s="4">
        <f t="shared" si="0"/>
        <v>1</v>
      </c>
    </row>
    <row r="29" spans="1:15" s="4" customFormat="1" ht="14.4" customHeight="1" x14ac:dyDescent="0.25">
      <c r="A29" s="2" t="s">
        <v>298</v>
      </c>
      <c r="B29" s="2" t="s">
        <v>156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1">
        <v>0</v>
      </c>
      <c r="J29" s="6" t="s">
        <v>7</v>
      </c>
      <c r="K29" s="4">
        <v>0</v>
      </c>
      <c r="L29" s="4">
        <v>0</v>
      </c>
      <c r="M29" s="4">
        <f>SUM('Strategisk miljöbedömning i DP'!E29+'Specifik miljöbedömning i DP'!E29)</f>
        <v>0</v>
      </c>
      <c r="N29" s="4">
        <v>0</v>
      </c>
      <c r="O29" s="4">
        <f t="shared" si="0"/>
        <v>1</v>
      </c>
    </row>
    <row r="30" spans="1:15" s="4" customFormat="1" ht="14.4" customHeight="1" x14ac:dyDescent="0.25">
      <c r="A30" s="2" t="s">
        <v>298</v>
      </c>
      <c r="B30" s="2" t="s">
        <v>166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1">
        <v>0</v>
      </c>
      <c r="J30" s="6">
        <v>0</v>
      </c>
      <c r="K30" s="4">
        <v>1</v>
      </c>
      <c r="L30" s="4">
        <v>0</v>
      </c>
      <c r="M30" s="4">
        <f>SUM('Strategisk miljöbedömning i DP'!E30+'Specifik miljöbedömning i DP'!E30)</f>
        <v>0</v>
      </c>
      <c r="N30" s="4">
        <v>0</v>
      </c>
      <c r="O30" s="4">
        <f t="shared" si="0"/>
        <v>1</v>
      </c>
    </row>
    <row r="31" spans="1:15" s="4" customFormat="1" ht="14.4" customHeight="1" x14ac:dyDescent="0.25">
      <c r="A31" s="2" t="s">
        <v>298</v>
      </c>
      <c r="B31" s="2" t="s">
        <v>172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1">
        <v>0</v>
      </c>
      <c r="J31" s="6">
        <v>0</v>
      </c>
      <c r="K31" s="4">
        <v>1</v>
      </c>
      <c r="L31" s="4">
        <v>1</v>
      </c>
      <c r="M31" s="4">
        <f>SUM('Strategisk miljöbedömning i DP'!E31+'Specifik miljöbedömning i DP'!E31)</f>
        <v>0</v>
      </c>
      <c r="N31" s="4">
        <v>0</v>
      </c>
      <c r="O31" s="4">
        <f t="shared" si="0"/>
        <v>3</v>
      </c>
    </row>
    <row r="32" spans="1:15" s="4" customFormat="1" ht="14.4" customHeight="1" x14ac:dyDescent="0.25">
      <c r="A32" s="2" t="s">
        <v>298</v>
      </c>
      <c r="B32" s="2" t="s">
        <v>184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">
        <v>0</v>
      </c>
      <c r="J32" s="6">
        <v>0</v>
      </c>
      <c r="K32" s="4">
        <v>0</v>
      </c>
      <c r="L32" s="4">
        <v>0</v>
      </c>
      <c r="M32" s="4">
        <f>SUM('Strategisk miljöbedömning i DP'!E32+'Specifik miljöbedömning i DP'!E32)</f>
        <v>1</v>
      </c>
      <c r="N32" s="4">
        <v>0</v>
      </c>
      <c r="O32" s="4">
        <f t="shared" si="0"/>
        <v>1</v>
      </c>
    </row>
    <row r="33" spans="1:15" s="4" customFormat="1" ht="14.4" customHeight="1" x14ac:dyDescent="0.25">
      <c r="A33" s="2" t="s">
        <v>298</v>
      </c>
      <c r="B33" s="2" t="s">
        <v>217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1">
        <v>0</v>
      </c>
      <c r="J33" s="6">
        <v>0</v>
      </c>
      <c r="K33" s="4">
        <v>0</v>
      </c>
      <c r="L33" s="4">
        <v>0</v>
      </c>
      <c r="M33" s="4">
        <f>SUM('Strategisk miljöbedömning i DP'!E33+'Specifik miljöbedömning i DP'!E33)</f>
        <v>0</v>
      </c>
      <c r="N33" s="4">
        <v>0</v>
      </c>
      <c r="O33" s="4">
        <f t="shared" si="0"/>
        <v>0</v>
      </c>
    </row>
    <row r="34" spans="1:15" s="4" customFormat="1" ht="14.4" customHeight="1" x14ac:dyDescent="0.25">
      <c r="A34" s="2" t="s">
        <v>299</v>
      </c>
      <c r="B34" s="2" t="s">
        <v>42</v>
      </c>
      <c r="C34" s="6">
        <v>0</v>
      </c>
      <c r="D34" s="6">
        <v>1</v>
      </c>
      <c r="E34" s="6">
        <v>0</v>
      </c>
      <c r="F34" s="6">
        <v>0</v>
      </c>
      <c r="G34" s="6">
        <v>0</v>
      </c>
      <c r="H34" s="6">
        <v>0</v>
      </c>
      <c r="I34" s="1">
        <v>1</v>
      </c>
      <c r="J34" s="6">
        <v>0</v>
      </c>
      <c r="K34" s="4">
        <v>0</v>
      </c>
      <c r="L34" s="4">
        <v>1</v>
      </c>
      <c r="M34" s="4">
        <f>SUM('Strategisk miljöbedömning i DP'!E34+'Specifik miljöbedömning i DP'!E34)</f>
        <v>1</v>
      </c>
      <c r="N34" s="4">
        <v>0</v>
      </c>
      <c r="O34" s="4">
        <f t="shared" si="0"/>
        <v>4</v>
      </c>
    </row>
    <row r="35" spans="1:15" s="4" customFormat="1" ht="14.4" customHeight="1" x14ac:dyDescent="0.25">
      <c r="A35" s="2" t="s">
        <v>299</v>
      </c>
      <c r="B35" s="2" t="s">
        <v>66</v>
      </c>
      <c r="C35" s="6">
        <v>1</v>
      </c>
      <c r="D35" s="6">
        <v>3</v>
      </c>
      <c r="E35" s="6">
        <v>4</v>
      </c>
      <c r="F35" s="6">
        <v>1</v>
      </c>
      <c r="G35" s="6">
        <v>2</v>
      </c>
      <c r="H35" s="6">
        <v>0</v>
      </c>
      <c r="I35" s="1">
        <v>0</v>
      </c>
      <c r="J35" s="6">
        <v>0</v>
      </c>
      <c r="K35" s="4">
        <v>1</v>
      </c>
      <c r="L35" s="4">
        <v>0</v>
      </c>
      <c r="M35" s="4">
        <f>SUM('Strategisk miljöbedömning i DP'!E35+'Specifik miljöbedömning i DP'!E35)</f>
        <v>2</v>
      </c>
      <c r="N35" s="4">
        <v>1</v>
      </c>
      <c r="O35" s="4">
        <f t="shared" si="0"/>
        <v>15</v>
      </c>
    </row>
    <row r="36" spans="1:15" s="4" customFormat="1" ht="14.4" customHeight="1" x14ac:dyDescent="0.25">
      <c r="A36" s="2" t="s">
        <v>299</v>
      </c>
      <c r="B36" s="2" t="s">
        <v>79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1">
        <v>0</v>
      </c>
      <c r="J36" s="6" t="s">
        <v>7</v>
      </c>
      <c r="K36" s="4">
        <v>0</v>
      </c>
      <c r="L36" s="4">
        <v>0</v>
      </c>
      <c r="M36" s="4">
        <f>SUM('Strategisk miljöbedömning i DP'!E36+'Specifik miljöbedömning i DP'!E36)</f>
        <v>0</v>
      </c>
      <c r="N36" s="4">
        <v>0</v>
      </c>
      <c r="O36" s="4">
        <f t="shared" si="0"/>
        <v>0</v>
      </c>
    </row>
    <row r="37" spans="1:15" s="4" customFormat="1" ht="14.4" customHeight="1" x14ac:dyDescent="0.25">
      <c r="A37" s="2" t="s">
        <v>299</v>
      </c>
      <c r="B37" s="2" t="s">
        <v>111</v>
      </c>
      <c r="C37" s="6">
        <v>0</v>
      </c>
      <c r="D37" s="6">
        <v>1</v>
      </c>
      <c r="E37" s="6">
        <v>0</v>
      </c>
      <c r="F37" s="6">
        <v>1</v>
      </c>
      <c r="G37" s="6">
        <v>0</v>
      </c>
      <c r="H37" s="6">
        <v>0</v>
      </c>
      <c r="I37" s="1">
        <v>0</v>
      </c>
      <c r="J37" s="6">
        <v>0</v>
      </c>
      <c r="K37" s="4">
        <v>0</v>
      </c>
      <c r="L37" s="4">
        <v>0</v>
      </c>
      <c r="M37" s="4">
        <f>SUM('Strategisk miljöbedömning i DP'!E37+'Specifik miljöbedömning i DP'!E37)</f>
        <v>0</v>
      </c>
      <c r="N37" s="4">
        <v>0</v>
      </c>
      <c r="O37" s="4">
        <f t="shared" si="0"/>
        <v>2</v>
      </c>
    </row>
    <row r="38" spans="1:15" s="4" customFormat="1" ht="14.4" customHeight="1" x14ac:dyDescent="0.25">
      <c r="A38" s="2" t="s">
        <v>299</v>
      </c>
      <c r="B38" s="2" t="s">
        <v>116</v>
      </c>
      <c r="C38" s="6">
        <v>0</v>
      </c>
      <c r="D38" s="6">
        <v>0</v>
      </c>
      <c r="E38" s="6">
        <v>0</v>
      </c>
      <c r="F38" s="6">
        <v>2</v>
      </c>
      <c r="G38" s="6">
        <v>0</v>
      </c>
      <c r="H38" s="6">
        <v>0</v>
      </c>
      <c r="I38" s="1">
        <v>1</v>
      </c>
      <c r="J38" s="6">
        <v>0</v>
      </c>
      <c r="K38" s="4">
        <v>1</v>
      </c>
      <c r="L38" s="4">
        <v>1</v>
      </c>
      <c r="M38" s="4">
        <f>SUM('Strategisk miljöbedömning i DP'!E38+'Specifik miljöbedömning i DP'!E38)</f>
        <v>1</v>
      </c>
      <c r="N38" s="4">
        <v>1</v>
      </c>
      <c r="O38" s="4">
        <f t="shared" si="0"/>
        <v>7</v>
      </c>
    </row>
    <row r="39" spans="1:15" s="4" customFormat="1" ht="14.4" customHeight="1" x14ac:dyDescent="0.25">
      <c r="A39" s="2" t="s">
        <v>299</v>
      </c>
      <c r="B39" s="2" t="s">
        <v>252</v>
      </c>
      <c r="C39" s="6">
        <v>1</v>
      </c>
      <c r="D39" s="6">
        <v>1</v>
      </c>
      <c r="E39" s="6">
        <v>2</v>
      </c>
      <c r="F39" s="6">
        <v>0</v>
      </c>
      <c r="G39" s="6">
        <v>3</v>
      </c>
      <c r="H39" s="6">
        <v>2</v>
      </c>
      <c r="I39" s="1">
        <v>0</v>
      </c>
      <c r="J39" s="6">
        <v>0</v>
      </c>
      <c r="K39" s="4">
        <v>2</v>
      </c>
      <c r="L39" s="4">
        <v>0</v>
      </c>
      <c r="M39" s="4">
        <f>SUM('Strategisk miljöbedömning i DP'!E39+'Specifik miljöbedömning i DP'!E39)</f>
        <v>0</v>
      </c>
      <c r="N39" s="4">
        <v>0</v>
      </c>
      <c r="O39" s="4">
        <f t="shared" si="0"/>
        <v>11</v>
      </c>
    </row>
    <row r="40" spans="1:15" s="4" customFormat="1" ht="14.4" customHeight="1" x14ac:dyDescent="0.25">
      <c r="A40" s="2" t="s">
        <v>300</v>
      </c>
      <c r="B40" s="2" t="s">
        <v>14</v>
      </c>
      <c r="C40" s="6">
        <v>0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1">
        <v>0</v>
      </c>
      <c r="J40" s="6">
        <v>0</v>
      </c>
      <c r="K40" s="4">
        <v>0</v>
      </c>
      <c r="L40" s="4">
        <v>0</v>
      </c>
      <c r="M40" s="4">
        <f>SUM('Strategisk miljöbedömning i DP'!E40+'Specifik miljöbedömning i DP'!E40)</f>
        <v>0</v>
      </c>
      <c r="N40" s="4">
        <v>0</v>
      </c>
      <c r="O40" s="4">
        <f t="shared" si="0"/>
        <v>1</v>
      </c>
    </row>
    <row r="41" spans="1:15" s="4" customFormat="1" ht="14.4" customHeight="1" x14ac:dyDescent="0.25">
      <c r="A41" s="2" t="s">
        <v>300</v>
      </c>
      <c r="B41" s="2" t="s">
        <v>26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">
        <v>0</v>
      </c>
      <c r="J41" s="6">
        <v>0</v>
      </c>
      <c r="K41" s="4">
        <v>0</v>
      </c>
      <c r="L41" s="4">
        <v>0</v>
      </c>
      <c r="M41" s="4">
        <f>SUM('Strategisk miljöbedömning i DP'!E41+'Specifik miljöbedömning i DP'!E41)</f>
        <v>0</v>
      </c>
      <c r="N41" s="4">
        <v>0</v>
      </c>
      <c r="O41" s="4">
        <f t="shared" si="0"/>
        <v>0</v>
      </c>
    </row>
    <row r="42" spans="1:15" s="4" customFormat="1" ht="14.4" customHeight="1" x14ac:dyDescent="0.25">
      <c r="A42" s="2" t="s">
        <v>300</v>
      </c>
      <c r="B42" s="2" t="s">
        <v>82</v>
      </c>
      <c r="C42" s="6">
        <v>0</v>
      </c>
      <c r="D42" s="6">
        <v>0</v>
      </c>
      <c r="E42" s="6">
        <v>2</v>
      </c>
      <c r="F42" s="6">
        <v>3</v>
      </c>
      <c r="G42" s="6">
        <v>2</v>
      </c>
      <c r="H42" s="6">
        <v>0</v>
      </c>
      <c r="I42" s="1">
        <v>0</v>
      </c>
      <c r="J42" s="6">
        <v>1</v>
      </c>
      <c r="K42" s="4">
        <v>0</v>
      </c>
      <c r="L42" s="4">
        <v>1</v>
      </c>
      <c r="M42" s="4">
        <f>SUM('Strategisk miljöbedömning i DP'!E42+'Specifik miljöbedömning i DP'!E42)</f>
        <v>0</v>
      </c>
      <c r="N42" s="4">
        <v>1</v>
      </c>
      <c r="O42" s="4">
        <f t="shared" si="0"/>
        <v>10</v>
      </c>
    </row>
    <row r="43" spans="1:15" s="4" customFormat="1" ht="14.4" customHeight="1" x14ac:dyDescent="0.25">
      <c r="A43" s="2" t="s">
        <v>300</v>
      </c>
      <c r="B43" s="2" t="s">
        <v>109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">
        <v>0</v>
      </c>
      <c r="J43" s="6">
        <v>0</v>
      </c>
      <c r="K43" s="4">
        <v>0</v>
      </c>
      <c r="L43" s="4">
        <v>0</v>
      </c>
      <c r="M43" s="4">
        <f>SUM('Strategisk miljöbedömning i DP'!E43+'Specifik miljöbedömning i DP'!E43)</f>
        <v>0</v>
      </c>
      <c r="N43" s="4">
        <v>0</v>
      </c>
      <c r="O43" s="4">
        <f t="shared" si="0"/>
        <v>0</v>
      </c>
    </row>
    <row r="44" spans="1:15" s="4" customFormat="1" ht="14.4" customHeight="1" x14ac:dyDescent="0.25">
      <c r="A44" s="2" t="s">
        <v>300</v>
      </c>
      <c r="B44" s="2" t="s">
        <v>178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">
        <v>0</v>
      </c>
      <c r="J44" s="6">
        <v>0</v>
      </c>
      <c r="K44" s="4">
        <v>0</v>
      </c>
      <c r="L44" s="4">
        <v>0</v>
      </c>
      <c r="M44" s="4">
        <f>SUM('Strategisk miljöbedömning i DP'!E44+'Specifik miljöbedömning i DP'!E44)</f>
        <v>0</v>
      </c>
      <c r="N44" s="4">
        <v>0</v>
      </c>
      <c r="O44" s="4">
        <f t="shared" si="0"/>
        <v>0</v>
      </c>
    </row>
    <row r="45" spans="1:15" s="4" customFormat="1" ht="14.4" customHeight="1" x14ac:dyDescent="0.25">
      <c r="A45" s="2" t="s">
        <v>300</v>
      </c>
      <c r="B45" s="2" t="s">
        <v>206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">
        <v>0</v>
      </c>
      <c r="J45" s="6">
        <v>0</v>
      </c>
      <c r="K45" s="4">
        <v>0</v>
      </c>
      <c r="L45" s="4">
        <v>0</v>
      </c>
      <c r="M45" s="4">
        <f>SUM('Strategisk miljöbedömning i DP'!E45+'Specifik miljöbedömning i DP'!E45)</f>
        <v>0</v>
      </c>
      <c r="N45" s="4">
        <v>0</v>
      </c>
      <c r="O45" s="4">
        <f t="shared" si="0"/>
        <v>0</v>
      </c>
    </row>
    <row r="46" spans="1:15" s="4" customFormat="1" ht="14.4" customHeight="1" x14ac:dyDescent="0.25">
      <c r="A46" s="2" t="s">
        <v>300</v>
      </c>
      <c r="B46" s="2" t="s">
        <v>272</v>
      </c>
      <c r="C46" s="6">
        <v>0</v>
      </c>
      <c r="D46" s="6">
        <v>0</v>
      </c>
      <c r="E46" s="6">
        <v>1</v>
      </c>
      <c r="F46" s="6">
        <v>0</v>
      </c>
      <c r="G46" s="6">
        <v>2</v>
      </c>
      <c r="H46" s="6">
        <v>1</v>
      </c>
      <c r="I46" s="1">
        <v>1</v>
      </c>
      <c r="J46" s="6">
        <v>0</v>
      </c>
      <c r="K46" s="4">
        <v>1</v>
      </c>
      <c r="L46" s="4">
        <v>0</v>
      </c>
      <c r="M46" s="4">
        <f>SUM('Strategisk miljöbedömning i DP'!E46+'Specifik miljöbedömning i DP'!E46)</f>
        <v>0</v>
      </c>
      <c r="N46" s="4">
        <v>0</v>
      </c>
      <c r="O46" s="4">
        <f t="shared" si="0"/>
        <v>6</v>
      </c>
    </row>
    <row r="47" spans="1:15" s="4" customFormat="1" ht="14.4" customHeight="1" x14ac:dyDescent="0.25">
      <c r="A47" s="2" t="s">
        <v>300</v>
      </c>
      <c r="B47" s="2" t="s">
        <v>287</v>
      </c>
      <c r="C47" s="6">
        <v>0</v>
      </c>
      <c r="D47" s="6">
        <v>1</v>
      </c>
      <c r="E47" s="6">
        <v>1</v>
      </c>
      <c r="F47" s="6">
        <v>0</v>
      </c>
      <c r="G47" s="6">
        <v>2</v>
      </c>
      <c r="H47" s="6">
        <v>1</v>
      </c>
      <c r="I47" s="1">
        <v>0</v>
      </c>
      <c r="J47" s="6">
        <v>0</v>
      </c>
      <c r="K47" s="4">
        <v>0</v>
      </c>
      <c r="L47" s="4">
        <v>0</v>
      </c>
      <c r="M47" s="4">
        <f>SUM('Strategisk miljöbedömning i DP'!E47+'Specifik miljöbedömning i DP'!E47)</f>
        <v>2</v>
      </c>
      <c r="N47" s="4">
        <v>0</v>
      </c>
      <c r="O47" s="4">
        <f t="shared" si="0"/>
        <v>7</v>
      </c>
    </row>
    <row r="48" spans="1:15" s="4" customFormat="1" ht="14.4" customHeight="1" x14ac:dyDescent="0.25">
      <c r="A48" s="2" t="s">
        <v>92</v>
      </c>
      <c r="B48" s="2" t="s">
        <v>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">
        <v>0</v>
      </c>
      <c r="J48" s="6">
        <v>0</v>
      </c>
      <c r="K48" s="4">
        <v>0</v>
      </c>
      <c r="L48" s="4">
        <v>0</v>
      </c>
      <c r="M48" s="4">
        <f>SUM('Strategisk miljöbedömning i DP'!E48+'Specifik miljöbedömning i DP'!E48)</f>
        <v>0</v>
      </c>
      <c r="N48" s="4">
        <v>0</v>
      </c>
      <c r="O48" s="4">
        <f t="shared" si="0"/>
        <v>0</v>
      </c>
    </row>
    <row r="49" spans="1:15" s="4" customFormat="1" ht="14.4" customHeight="1" x14ac:dyDescent="0.25">
      <c r="A49" s="2" t="s">
        <v>92</v>
      </c>
      <c r="B49" s="2" t="s">
        <v>35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">
        <v>0</v>
      </c>
      <c r="J49" s="6">
        <v>0</v>
      </c>
      <c r="K49" s="4">
        <v>0</v>
      </c>
      <c r="L49" s="4">
        <v>0</v>
      </c>
      <c r="M49" s="4">
        <f>SUM('Strategisk miljöbedömning i DP'!E49+'Specifik miljöbedömning i DP'!E49)</f>
        <v>0</v>
      </c>
      <c r="N49" s="4">
        <v>0</v>
      </c>
      <c r="O49" s="4">
        <f t="shared" si="0"/>
        <v>0</v>
      </c>
    </row>
    <row r="50" spans="1:15" s="4" customFormat="1" ht="14.4" customHeight="1" x14ac:dyDescent="0.25">
      <c r="A50" s="2" t="s">
        <v>92</v>
      </c>
      <c r="B50" s="2" t="s">
        <v>51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">
        <v>0</v>
      </c>
      <c r="J50" s="6">
        <v>0</v>
      </c>
      <c r="K50" s="4">
        <v>0</v>
      </c>
      <c r="L50" s="4">
        <v>0</v>
      </c>
      <c r="M50" s="4">
        <f>SUM('Strategisk miljöbedömning i DP'!E50+'Specifik miljöbedömning i DP'!E50)</f>
        <v>0</v>
      </c>
      <c r="N50" s="4">
        <v>0</v>
      </c>
      <c r="O50" s="4">
        <f t="shared" si="0"/>
        <v>0</v>
      </c>
    </row>
    <row r="51" spans="1:15" s="4" customFormat="1" ht="14.4" customHeight="1" x14ac:dyDescent="0.25">
      <c r="A51" s="2" t="s">
        <v>92</v>
      </c>
      <c r="B51" s="2" t="s">
        <v>53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">
        <v>0</v>
      </c>
      <c r="J51" s="6">
        <v>0</v>
      </c>
      <c r="K51" s="4">
        <v>0</v>
      </c>
      <c r="L51" s="4">
        <v>0</v>
      </c>
      <c r="M51" s="4">
        <f>SUM('Strategisk miljöbedömning i DP'!E51+'Specifik miljöbedömning i DP'!E51)</f>
        <v>0</v>
      </c>
      <c r="N51" s="4">
        <v>0</v>
      </c>
      <c r="O51" s="4">
        <f t="shared" si="0"/>
        <v>0</v>
      </c>
    </row>
    <row r="52" spans="1:15" s="4" customFormat="1" ht="14.4" customHeight="1" x14ac:dyDescent="0.25">
      <c r="A52" s="2" t="s">
        <v>92</v>
      </c>
      <c r="B52" s="2" t="s">
        <v>62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">
        <v>0</v>
      </c>
      <c r="J52" s="6">
        <v>0</v>
      </c>
      <c r="K52" s="4">
        <v>0</v>
      </c>
      <c r="L52" s="4">
        <v>0</v>
      </c>
      <c r="M52" s="4">
        <f>SUM('Strategisk miljöbedömning i DP'!E52+'Specifik miljöbedömning i DP'!E52)</f>
        <v>0</v>
      </c>
      <c r="N52" s="4">
        <v>0</v>
      </c>
      <c r="O52" s="4">
        <f t="shared" si="0"/>
        <v>0</v>
      </c>
    </row>
    <row r="53" spans="1:15" s="4" customFormat="1" ht="14.4" customHeight="1" x14ac:dyDescent="0.25">
      <c r="A53" s="2" t="s">
        <v>92</v>
      </c>
      <c r="B53" s="2" t="s">
        <v>92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">
        <v>0</v>
      </c>
      <c r="J53" s="6">
        <v>0</v>
      </c>
      <c r="K53" s="4">
        <v>0</v>
      </c>
      <c r="L53" s="4">
        <v>0</v>
      </c>
      <c r="M53" s="4">
        <f>SUM('Strategisk miljöbedömning i DP'!E53+'Specifik miljöbedömning i DP'!E53)</f>
        <v>0</v>
      </c>
      <c r="N53" s="4">
        <v>0</v>
      </c>
      <c r="O53" s="4">
        <f t="shared" si="0"/>
        <v>0</v>
      </c>
    </row>
    <row r="54" spans="1:15" s="4" customFormat="1" ht="14.4" customHeight="1" x14ac:dyDescent="0.25">
      <c r="A54" s="2" t="s">
        <v>92</v>
      </c>
      <c r="B54" s="2" t="s">
        <v>147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">
        <v>0</v>
      </c>
      <c r="J54" s="6">
        <v>0</v>
      </c>
      <c r="K54" s="4">
        <v>0</v>
      </c>
      <c r="L54" s="4">
        <v>0</v>
      </c>
      <c r="M54" s="4">
        <f>SUM('Strategisk miljöbedömning i DP'!E54+'Specifik miljöbedömning i DP'!E54)</f>
        <v>0</v>
      </c>
      <c r="N54" s="4">
        <v>0</v>
      </c>
      <c r="O54" s="4">
        <f t="shared" si="0"/>
        <v>0</v>
      </c>
    </row>
    <row r="55" spans="1:15" s="4" customFormat="1" ht="14.4" customHeight="1" x14ac:dyDescent="0.25">
      <c r="A55" s="2" t="s">
        <v>92</v>
      </c>
      <c r="B55" s="2" t="s">
        <v>165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">
        <v>0</v>
      </c>
      <c r="J55" s="6">
        <v>0</v>
      </c>
      <c r="K55" s="4">
        <v>0</v>
      </c>
      <c r="L55" s="4">
        <v>0</v>
      </c>
      <c r="M55" s="4">
        <f>SUM('Strategisk miljöbedömning i DP'!E55+'Specifik miljöbedömning i DP'!E55)</f>
        <v>0</v>
      </c>
      <c r="N55" s="4">
        <v>0</v>
      </c>
      <c r="O55" s="4">
        <f t="shared" si="0"/>
        <v>0</v>
      </c>
    </row>
    <row r="56" spans="1:15" s="4" customFormat="1" ht="14.4" customHeight="1" x14ac:dyDescent="0.25">
      <c r="A56" s="2" t="s">
        <v>92</v>
      </c>
      <c r="B56" s="2" t="s">
        <v>216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">
        <v>0</v>
      </c>
      <c r="J56" s="6">
        <v>0</v>
      </c>
      <c r="K56" s="4">
        <v>0</v>
      </c>
      <c r="L56" s="4">
        <v>0</v>
      </c>
      <c r="M56" s="4">
        <f>SUM('Strategisk miljöbedömning i DP'!E56+'Specifik miljöbedömning i DP'!E56)</f>
        <v>0</v>
      </c>
      <c r="N56" s="4">
        <v>0</v>
      </c>
      <c r="O56" s="4">
        <f t="shared" si="0"/>
        <v>0</v>
      </c>
    </row>
    <row r="57" spans="1:15" s="4" customFormat="1" ht="14.4" customHeight="1" x14ac:dyDescent="0.25">
      <c r="A57" s="2" t="s">
        <v>92</v>
      </c>
      <c r="B57" s="2" t="s">
        <v>232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">
        <v>0</v>
      </c>
      <c r="J57" s="6">
        <v>0</v>
      </c>
      <c r="K57" s="4">
        <v>0</v>
      </c>
      <c r="L57" s="4">
        <v>0</v>
      </c>
      <c r="M57" s="4">
        <f>SUM('Strategisk miljöbedömning i DP'!E57+'Specifik miljöbedömning i DP'!E57)</f>
        <v>0</v>
      </c>
      <c r="N57" s="4">
        <v>0</v>
      </c>
      <c r="O57" s="4">
        <f t="shared" si="0"/>
        <v>0</v>
      </c>
    </row>
    <row r="58" spans="1:15" s="4" customFormat="1" ht="14.4" customHeight="1" x14ac:dyDescent="0.25">
      <c r="A58" s="2" t="s">
        <v>92</v>
      </c>
      <c r="B58" s="2" t="s">
        <v>247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">
        <v>0</v>
      </c>
      <c r="J58" s="6">
        <v>0</v>
      </c>
      <c r="K58" s="4">
        <v>0</v>
      </c>
      <c r="L58" s="4">
        <v>0</v>
      </c>
      <c r="M58" s="4">
        <f>SUM('Strategisk miljöbedömning i DP'!E58+'Specifik miljöbedömning i DP'!E58)</f>
        <v>0</v>
      </c>
      <c r="N58" s="4">
        <v>0</v>
      </c>
      <c r="O58" s="4">
        <f t="shared" si="0"/>
        <v>0</v>
      </c>
    </row>
    <row r="59" spans="1:15" s="4" customFormat="1" ht="14.4" customHeight="1" x14ac:dyDescent="0.25">
      <c r="A59" s="2" t="s">
        <v>92</v>
      </c>
      <c r="B59" s="2" t="s">
        <v>255</v>
      </c>
      <c r="C59" s="6">
        <v>0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  <c r="I59" s="1">
        <v>0</v>
      </c>
      <c r="J59" s="6">
        <v>0</v>
      </c>
      <c r="K59" s="4">
        <v>0</v>
      </c>
      <c r="L59" s="4">
        <v>0</v>
      </c>
      <c r="M59" s="4">
        <f>SUM('Strategisk miljöbedömning i DP'!E59+'Specifik miljöbedömning i DP'!E59)</f>
        <v>0</v>
      </c>
      <c r="N59" s="4">
        <v>0</v>
      </c>
      <c r="O59" s="4">
        <f t="shared" si="0"/>
        <v>1</v>
      </c>
    </row>
    <row r="60" spans="1:15" s="4" customFormat="1" ht="14.4" customHeight="1" x14ac:dyDescent="0.25">
      <c r="A60" s="2" t="s">
        <v>92</v>
      </c>
      <c r="B60" s="2" t="s">
        <v>264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">
        <v>0</v>
      </c>
      <c r="J60" s="6">
        <v>0</v>
      </c>
      <c r="K60" s="4">
        <v>0</v>
      </c>
      <c r="L60" s="4">
        <v>0</v>
      </c>
      <c r="M60" s="4">
        <f>SUM('Strategisk miljöbedömning i DP'!E60+'Specifik miljöbedömning i DP'!E60)</f>
        <v>0</v>
      </c>
      <c r="N60" s="4">
        <v>0</v>
      </c>
      <c r="O60" s="4">
        <f t="shared" si="0"/>
        <v>0</v>
      </c>
    </row>
    <row r="61" spans="1:15" s="4" customFormat="1" ht="14.4" customHeight="1" x14ac:dyDescent="0.25">
      <c r="A61" s="2" t="s">
        <v>94</v>
      </c>
      <c r="B61" s="2" t="s">
        <v>20</v>
      </c>
      <c r="C61" s="6">
        <v>3</v>
      </c>
      <c r="D61" s="6">
        <v>1</v>
      </c>
      <c r="E61" s="6">
        <v>0</v>
      </c>
      <c r="F61" s="6">
        <v>0</v>
      </c>
      <c r="G61" s="6">
        <v>0</v>
      </c>
      <c r="H61" s="6">
        <v>0</v>
      </c>
      <c r="I61" s="1">
        <v>0</v>
      </c>
      <c r="J61" s="6">
        <v>1</v>
      </c>
      <c r="K61" s="4">
        <v>0</v>
      </c>
      <c r="L61" s="4">
        <v>0</v>
      </c>
      <c r="M61" s="4">
        <f>SUM('Strategisk miljöbedömning i DP'!E61+'Specifik miljöbedömning i DP'!E61)</f>
        <v>0</v>
      </c>
      <c r="N61" s="4">
        <v>0</v>
      </c>
      <c r="O61" s="4">
        <f t="shared" si="0"/>
        <v>5</v>
      </c>
    </row>
    <row r="62" spans="1:15" s="4" customFormat="1" ht="14.4" customHeight="1" x14ac:dyDescent="0.25">
      <c r="A62" s="2" t="s">
        <v>94</v>
      </c>
      <c r="B62" s="2" t="s">
        <v>36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1">
        <v>0</v>
      </c>
      <c r="J62" s="6">
        <v>0</v>
      </c>
      <c r="K62" s="4">
        <v>0</v>
      </c>
      <c r="L62" s="4">
        <v>0</v>
      </c>
      <c r="M62" s="4">
        <f>SUM('Strategisk miljöbedömning i DP'!E62+'Specifik miljöbedömning i DP'!E62)</f>
        <v>0</v>
      </c>
      <c r="N62" s="4">
        <v>0</v>
      </c>
      <c r="O62" s="4">
        <f t="shared" si="0"/>
        <v>0</v>
      </c>
    </row>
    <row r="63" spans="1:15" s="4" customFormat="1" ht="14.4" customHeight="1" x14ac:dyDescent="0.25">
      <c r="A63" s="2" t="s">
        <v>94</v>
      </c>
      <c r="B63" s="2" t="s">
        <v>78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1">
        <v>0</v>
      </c>
      <c r="J63" s="6">
        <v>0</v>
      </c>
      <c r="K63" s="4">
        <v>1</v>
      </c>
      <c r="L63" s="4">
        <v>0</v>
      </c>
      <c r="M63" s="4">
        <f>SUM('Strategisk miljöbedömning i DP'!E63+'Specifik miljöbedömning i DP'!E63)</f>
        <v>0</v>
      </c>
      <c r="N63" s="4">
        <v>0</v>
      </c>
      <c r="O63" s="4">
        <f t="shared" si="0"/>
        <v>1</v>
      </c>
    </row>
    <row r="64" spans="1:15" s="4" customFormat="1" ht="14.4" customHeight="1" x14ac:dyDescent="0.25">
      <c r="A64" s="2" t="s">
        <v>94</v>
      </c>
      <c r="B64" s="2" t="s">
        <v>87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1">
        <v>0</v>
      </c>
      <c r="J64" s="6">
        <v>0</v>
      </c>
      <c r="K64" s="4">
        <v>0</v>
      </c>
      <c r="L64" s="4">
        <v>0</v>
      </c>
      <c r="M64" s="4">
        <f>SUM('Strategisk miljöbedömning i DP'!E64+'Specifik miljöbedömning i DP'!E64)</f>
        <v>0</v>
      </c>
      <c r="N64" s="4">
        <v>0</v>
      </c>
      <c r="O64" s="4">
        <f t="shared" si="0"/>
        <v>0</v>
      </c>
    </row>
    <row r="65" spans="1:15" s="4" customFormat="1" ht="14.4" customHeight="1" x14ac:dyDescent="0.25">
      <c r="A65" s="2" t="s">
        <v>94</v>
      </c>
      <c r="B65" s="2" t="s">
        <v>94</v>
      </c>
      <c r="C65" s="6">
        <v>1</v>
      </c>
      <c r="D65" s="6">
        <v>0</v>
      </c>
      <c r="E65" s="6">
        <v>1</v>
      </c>
      <c r="F65" s="6">
        <v>0</v>
      </c>
      <c r="G65" s="6">
        <v>0</v>
      </c>
      <c r="H65" s="6">
        <v>1</v>
      </c>
      <c r="I65" s="1">
        <v>1</v>
      </c>
      <c r="J65" s="6">
        <v>0</v>
      </c>
      <c r="K65" s="4">
        <v>2</v>
      </c>
      <c r="L65" s="4">
        <v>1</v>
      </c>
      <c r="M65" s="4">
        <f>SUM('Strategisk miljöbedömning i DP'!E65+'Specifik miljöbedömning i DP'!E65)</f>
        <v>0</v>
      </c>
      <c r="N65" s="4">
        <v>0</v>
      </c>
      <c r="O65" s="4">
        <f t="shared" si="0"/>
        <v>7</v>
      </c>
    </row>
    <row r="66" spans="1:15" s="4" customFormat="1" ht="14.4" customHeight="1" x14ac:dyDescent="0.25">
      <c r="A66" s="2" t="s">
        <v>94</v>
      </c>
      <c r="B66" s="2" t="s">
        <v>151</v>
      </c>
      <c r="C66" s="6">
        <v>0</v>
      </c>
      <c r="D66" s="6">
        <v>0</v>
      </c>
      <c r="E66" s="6">
        <v>0</v>
      </c>
      <c r="F66" s="6">
        <v>2</v>
      </c>
      <c r="G66" s="6">
        <v>0</v>
      </c>
      <c r="H66" s="6">
        <v>0</v>
      </c>
      <c r="I66" s="1" t="s">
        <v>7</v>
      </c>
      <c r="J66" s="6">
        <v>1</v>
      </c>
      <c r="K66" s="4">
        <v>0</v>
      </c>
      <c r="L66" s="4">
        <v>0</v>
      </c>
      <c r="M66" s="4">
        <f>SUM('Strategisk miljöbedömning i DP'!E66+'Specifik miljöbedömning i DP'!E66)</f>
        <v>0</v>
      </c>
      <c r="N66" s="4">
        <v>0</v>
      </c>
      <c r="O66" s="4">
        <f t="shared" si="0"/>
        <v>3</v>
      </c>
    </row>
    <row r="67" spans="1:15" s="4" customFormat="1" ht="14.4" customHeight="1" x14ac:dyDescent="0.25">
      <c r="A67" s="2" t="s">
        <v>94</v>
      </c>
      <c r="B67" s="2" t="s">
        <v>152</v>
      </c>
      <c r="C67" s="6">
        <v>0</v>
      </c>
      <c r="D67" s="6">
        <v>0</v>
      </c>
      <c r="E67" s="6">
        <v>0</v>
      </c>
      <c r="F67" s="6">
        <v>1</v>
      </c>
      <c r="G67" s="6">
        <v>0</v>
      </c>
      <c r="H67" s="6">
        <v>0</v>
      </c>
      <c r="I67" s="1">
        <v>0</v>
      </c>
      <c r="J67" s="6">
        <v>0</v>
      </c>
      <c r="K67" s="4">
        <v>0</v>
      </c>
      <c r="L67" s="4">
        <v>1</v>
      </c>
      <c r="M67" s="4">
        <f>SUM('Strategisk miljöbedömning i DP'!E67+'Specifik miljöbedömning i DP'!E67)</f>
        <v>0</v>
      </c>
      <c r="N67" s="4">
        <v>0</v>
      </c>
      <c r="O67" s="4">
        <f t="shared" ref="O67:O130" si="1">SUM(C67:N67)</f>
        <v>2</v>
      </c>
    </row>
    <row r="68" spans="1:15" s="4" customFormat="1" ht="14.4" customHeight="1" x14ac:dyDescent="0.25">
      <c r="A68" s="2" t="s">
        <v>94</v>
      </c>
      <c r="B68" s="2" t="s">
        <v>161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1">
        <v>0</v>
      </c>
      <c r="J68" s="6">
        <v>1</v>
      </c>
      <c r="K68" s="4">
        <v>1</v>
      </c>
      <c r="L68" s="4">
        <v>0</v>
      </c>
      <c r="M68" s="4">
        <f>SUM('Strategisk miljöbedömning i DP'!E68+'Specifik miljöbedömning i DP'!E68)</f>
        <v>0</v>
      </c>
      <c r="N68" s="4">
        <v>0</v>
      </c>
      <c r="O68" s="4">
        <f t="shared" si="1"/>
        <v>2</v>
      </c>
    </row>
    <row r="69" spans="1:15" s="4" customFormat="1" ht="14.4" customHeight="1" x14ac:dyDescent="0.25">
      <c r="A69" s="2" t="s">
        <v>94</v>
      </c>
      <c r="B69" s="2" t="s">
        <v>171</v>
      </c>
      <c r="C69" s="6">
        <v>2</v>
      </c>
      <c r="D69" s="6">
        <v>1</v>
      </c>
      <c r="E69" s="6">
        <v>0</v>
      </c>
      <c r="F69" s="6">
        <v>0</v>
      </c>
      <c r="G69" s="6">
        <v>1</v>
      </c>
      <c r="H69" s="6">
        <v>0</v>
      </c>
      <c r="I69" s="1">
        <v>0</v>
      </c>
      <c r="J69" s="6">
        <v>0</v>
      </c>
      <c r="K69" s="4">
        <v>0</v>
      </c>
      <c r="L69" s="4">
        <v>0</v>
      </c>
      <c r="M69" s="4">
        <f>SUM('Strategisk miljöbedömning i DP'!E69+'Specifik miljöbedömning i DP'!E69)</f>
        <v>0</v>
      </c>
      <c r="N69" s="4">
        <v>0</v>
      </c>
      <c r="O69" s="4">
        <f t="shared" si="1"/>
        <v>4</v>
      </c>
    </row>
    <row r="70" spans="1:15" s="4" customFormat="1" ht="14.4" customHeight="1" x14ac:dyDescent="0.25">
      <c r="A70" s="2" t="s">
        <v>94</v>
      </c>
      <c r="B70" s="2" t="s">
        <v>230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1">
        <v>0</v>
      </c>
      <c r="J70" s="6">
        <v>0</v>
      </c>
      <c r="K70" s="4">
        <v>0</v>
      </c>
      <c r="L70" s="4">
        <v>0</v>
      </c>
      <c r="M70" s="4">
        <f>SUM('Strategisk miljöbedömning i DP'!E70+'Specifik miljöbedömning i DP'!E70)</f>
        <v>0</v>
      </c>
      <c r="N70" s="4">
        <v>0</v>
      </c>
      <c r="O70" s="4">
        <f t="shared" si="1"/>
        <v>0</v>
      </c>
    </row>
    <row r="71" spans="1:15" s="4" customFormat="1" ht="14.4" customHeight="1" x14ac:dyDescent="0.25">
      <c r="A71" s="2" t="s">
        <v>94</v>
      </c>
      <c r="B71" s="2" t="s">
        <v>257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1">
        <v>0</v>
      </c>
      <c r="J71" s="6">
        <v>0</v>
      </c>
      <c r="K71" s="4">
        <v>0</v>
      </c>
      <c r="L71" s="4">
        <v>0</v>
      </c>
      <c r="M71" s="4">
        <f>SUM('Strategisk miljöbedömning i DP'!E71+'Specifik miljöbedömning i DP'!E71)</f>
        <v>0</v>
      </c>
      <c r="N71" s="4">
        <v>0</v>
      </c>
      <c r="O71" s="4">
        <f t="shared" si="1"/>
        <v>0</v>
      </c>
    </row>
    <row r="72" spans="1:15" s="4" customFormat="1" ht="14.4" customHeight="1" x14ac:dyDescent="0.25">
      <c r="A72" s="2" t="s">
        <v>94</v>
      </c>
      <c r="B72" s="2" t="s">
        <v>265</v>
      </c>
      <c r="C72" s="6">
        <v>3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1">
        <v>0</v>
      </c>
      <c r="J72" s="6">
        <v>0</v>
      </c>
      <c r="K72" s="4">
        <v>0</v>
      </c>
      <c r="L72" s="4">
        <v>1</v>
      </c>
      <c r="M72" s="4">
        <f>SUM('Strategisk miljöbedömning i DP'!E72+'Specifik miljöbedömning i DP'!E72)</f>
        <v>0</v>
      </c>
      <c r="N72" s="4">
        <v>0</v>
      </c>
      <c r="O72" s="4">
        <f t="shared" si="1"/>
        <v>4</v>
      </c>
    </row>
    <row r="73" spans="1:15" s="4" customFormat="1" ht="14.4" customHeight="1" x14ac:dyDescent="0.25">
      <c r="A73" s="2" t="s">
        <v>301</v>
      </c>
      <c r="B73" s="2" t="s">
        <v>4</v>
      </c>
      <c r="C73" s="6">
        <v>0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1">
        <v>0</v>
      </c>
      <c r="J73" s="6">
        <v>0</v>
      </c>
      <c r="K73" s="4">
        <v>0</v>
      </c>
      <c r="L73" s="4">
        <v>0</v>
      </c>
      <c r="M73" s="4">
        <f>SUM('Strategisk miljöbedömning i DP'!E73+'Specifik miljöbedömning i DP'!E73)</f>
        <v>0</v>
      </c>
      <c r="N73" s="4">
        <v>0</v>
      </c>
      <c r="O73" s="4">
        <f t="shared" si="1"/>
        <v>1</v>
      </c>
    </row>
    <row r="74" spans="1:15" s="4" customFormat="1" ht="14.4" customHeight="1" x14ac:dyDescent="0.25">
      <c r="A74" s="2" t="s">
        <v>301</v>
      </c>
      <c r="B74" s="2" t="s">
        <v>122</v>
      </c>
      <c r="C74" s="6">
        <v>0</v>
      </c>
      <c r="D74" s="6">
        <v>0</v>
      </c>
      <c r="E74" s="6">
        <v>0</v>
      </c>
      <c r="F74" s="6">
        <v>1</v>
      </c>
      <c r="G74" s="6">
        <v>0</v>
      </c>
      <c r="H74" s="6">
        <v>0</v>
      </c>
      <c r="I74" s="1">
        <v>1</v>
      </c>
      <c r="J74" s="6">
        <v>0</v>
      </c>
      <c r="K74" s="4">
        <v>0</v>
      </c>
      <c r="L74" s="4">
        <v>0</v>
      </c>
      <c r="M74" s="4">
        <f>SUM('Strategisk miljöbedömning i DP'!E74+'Specifik miljöbedömning i DP'!E74)</f>
        <v>0</v>
      </c>
      <c r="N74" s="4">
        <v>0</v>
      </c>
      <c r="O74" s="4">
        <f t="shared" si="1"/>
        <v>2</v>
      </c>
    </row>
    <row r="75" spans="1:15" s="4" customFormat="1" ht="14.4" customHeight="1" x14ac:dyDescent="0.25">
      <c r="A75" s="2" t="s">
        <v>301</v>
      </c>
      <c r="B75" s="2" t="s">
        <v>128</v>
      </c>
      <c r="C75" s="6">
        <v>0</v>
      </c>
      <c r="D75" s="6">
        <v>0</v>
      </c>
      <c r="E75" s="6">
        <v>0</v>
      </c>
      <c r="F75" s="6">
        <v>1</v>
      </c>
      <c r="G75" s="6">
        <v>0</v>
      </c>
      <c r="H75" s="6">
        <v>0</v>
      </c>
      <c r="I75" s="1">
        <v>0</v>
      </c>
      <c r="J75" s="6">
        <v>0</v>
      </c>
      <c r="K75" s="4">
        <v>0</v>
      </c>
      <c r="L75" s="4">
        <v>1</v>
      </c>
      <c r="M75" s="4">
        <f>SUM('Strategisk miljöbedömning i DP'!E75+'Specifik miljöbedömning i DP'!E75)</f>
        <v>0</v>
      </c>
      <c r="N75" s="4">
        <v>0</v>
      </c>
      <c r="O75" s="4">
        <f t="shared" si="1"/>
        <v>2</v>
      </c>
    </row>
    <row r="76" spans="1:15" s="4" customFormat="1" ht="14.4" customHeight="1" x14ac:dyDescent="0.25">
      <c r="A76" s="2" t="s">
        <v>301</v>
      </c>
      <c r="B76" s="2" t="s">
        <v>142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1">
        <v>0</v>
      </c>
      <c r="J76" s="6">
        <v>0</v>
      </c>
      <c r="K76" s="4">
        <v>0</v>
      </c>
      <c r="L76" s="4">
        <v>0</v>
      </c>
      <c r="N76" s="4">
        <v>0</v>
      </c>
      <c r="O76" s="4">
        <f t="shared" si="1"/>
        <v>0</v>
      </c>
    </row>
    <row r="77" spans="1:15" s="4" customFormat="1" ht="14.4" customHeight="1" x14ac:dyDescent="0.25">
      <c r="A77" s="2" t="s">
        <v>301</v>
      </c>
      <c r="B77" s="2" t="s">
        <v>226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1">
        <v>0</v>
      </c>
      <c r="J77" s="6">
        <v>0</v>
      </c>
      <c r="K77" s="4">
        <v>0</v>
      </c>
      <c r="L77" s="4">
        <v>0</v>
      </c>
      <c r="M77" s="4">
        <f>SUM('Strategisk miljöbedömning i DP'!E77+'Specifik miljöbedömning i DP'!E77)</f>
        <v>0</v>
      </c>
      <c r="N77" s="4">
        <v>0</v>
      </c>
      <c r="O77" s="4">
        <f t="shared" si="1"/>
        <v>0</v>
      </c>
    </row>
    <row r="78" spans="1:15" s="4" customFormat="1" ht="14.4" customHeight="1" x14ac:dyDescent="0.25">
      <c r="A78" s="2" t="s">
        <v>301</v>
      </c>
      <c r="B78" s="2" t="s">
        <v>245</v>
      </c>
      <c r="C78" s="6">
        <v>0</v>
      </c>
      <c r="D78" s="6">
        <v>2</v>
      </c>
      <c r="E78" s="6">
        <v>0</v>
      </c>
      <c r="F78" s="6">
        <v>0</v>
      </c>
      <c r="G78" s="6">
        <v>0</v>
      </c>
      <c r="H78" s="6">
        <v>0</v>
      </c>
      <c r="I78" s="1">
        <v>1</v>
      </c>
      <c r="J78" s="6">
        <v>0</v>
      </c>
      <c r="K78" s="4">
        <v>0</v>
      </c>
      <c r="L78" s="4">
        <v>0</v>
      </c>
      <c r="M78" s="4">
        <f>SUM('Strategisk miljöbedömning i DP'!E78+'Specifik miljöbedömning i DP'!E78)</f>
        <v>0</v>
      </c>
      <c r="N78" s="4">
        <v>0</v>
      </c>
      <c r="O78" s="4">
        <f t="shared" si="1"/>
        <v>3</v>
      </c>
    </row>
    <row r="79" spans="1:15" s="4" customFormat="1" ht="14.4" customHeight="1" x14ac:dyDescent="0.25">
      <c r="A79" s="2" t="s">
        <v>301</v>
      </c>
      <c r="B79" s="2" t="s">
        <v>267</v>
      </c>
      <c r="C79" s="6">
        <v>2</v>
      </c>
      <c r="D79" s="6">
        <v>1</v>
      </c>
      <c r="E79" s="6">
        <v>0</v>
      </c>
      <c r="F79" s="6">
        <v>0</v>
      </c>
      <c r="G79" s="6">
        <v>2</v>
      </c>
      <c r="H79" s="6">
        <v>2</v>
      </c>
      <c r="I79" s="1">
        <v>0</v>
      </c>
      <c r="J79" s="6">
        <v>3</v>
      </c>
      <c r="K79" s="4">
        <v>1</v>
      </c>
      <c r="L79" s="4">
        <v>0</v>
      </c>
      <c r="M79" s="4">
        <f>SUM('Strategisk miljöbedömning i DP'!E79+'Specifik miljöbedömning i DP'!E79)</f>
        <v>0</v>
      </c>
      <c r="N79" s="4">
        <v>0</v>
      </c>
      <c r="O79" s="4">
        <f t="shared" si="1"/>
        <v>11</v>
      </c>
    </row>
    <row r="80" spans="1:15" s="4" customFormat="1" ht="14.4" customHeight="1" x14ac:dyDescent="0.25">
      <c r="A80" s="2" t="s">
        <v>301</v>
      </c>
      <c r="B80" s="2" t="s">
        <v>277</v>
      </c>
      <c r="C80" s="6">
        <v>0</v>
      </c>
      <c r="D80" s="6">
        <v>0</v>
      </c>
      <c r="E80" s="6">
        <v>0</v>
      </c>
      <c r="F80" s="6">
        <v>1</v>
      </c>
      <c r="G80" s="6">
        <v>0</v>
      </c>
      <c r="H80" s="6">
        <v>0</v>
      </c>
      <c r="I80" s="1">
        <v>0</v>
      </c>
      <c r="J80" s="6">
        <v>0</v>
      </c>
      <c r="K80" s="4">
        <v>0</v>
      </c>
      <c r="L80" s="4">
        <v>0</v>
      </c>
      <c r="M80" s="4">
        <f>SUM('Strategisk miljöbedömning i DP'!E80+'Specifik miljöbedömning i DP'!E80)</f>
        <v>0</v>
      </c>
      <c r="N80" s="4">
        <v>0</v>
      </c>
      <c r="O80" s="4">
        <f t="shared" si="1"/>
        <v>1</v>
      </c>
    </row>
    <row r="81" spans="1:15" s="4" customFormat="1" ht="14.4" customHeight="1" x14ac:dyDescent="0.25">
      <c r="A81" s="2" t="s">
        <v>302</v>
      </c>
      <c r="B81" s="2" t="s">
        <v>8</v>
      </c>
      <c r="C81" s="6">
        <v>0</v>
      </c>
      <c r="D81" s="6">
        <v>1</v>
      </c>
      <c r="E81" s="6">
        <v>0</v>
      </c>
      <c r="F81" s="6">
        <v>0</v>
      </c>
      <c r="G81" s="6">
        <v>0</v>
      </c>
      <c r="H81" s="6">
        <v>0</v>
      </c>
      <c r="I81" s="1">
        <v>0</v>
      </c>
      <c r="J81" s="6">
        <v>1</v>
      </c>
      <c r="K81" s="4">
        <v>0</v>
      </c>
      <c r="L81" s="4">
        <v>0</v>
      </c>
      <c r="M81" s="4">
        <f>SUM('Strategisk miljöbedömning i DP'!E81+'Specifik miljöbedömning i DP'!E81)</f>
        <v>0</v>
      </c>
      <c r="N81" s="4">
        <v>0</v>
      </c>
      <c r="O81" s="4">
        <f t="shared" si="1"/>
        <v>2</v>
      </c>
    </row>
    <row r="82" spans="1:15" s="4" customFormat="1" ht="14.4" customHeight="1" x14ac:dyDescent="0.25">
      <c r="A82" s="2" t="s">
        <v>302</v>
      </c>
      <c r="B82" s="2" t="s">
        <v>9</v>
      </c>
      <c r="C82" s="6">
        <v>0</v>
      </c>
      <c r="D82" s="6">
        <v>1</v>
      </c>
      <c r="E82" s="6">
        <v>0</v>
      </c>
      <c r="F82" s="6">
        <v>0</v>
      </c>
      <c r="G82" s="6">
        <v>1</v>
      </c>
      <c r="H82" s="6">
        <v>0</v>
      </c>
      <c r="I82" s="1">
        <v>1</v>
      </c>
      <c r="J82" s="6">
        <v>0</v>
      </c>
      <c r="K82" s="4">
        <v>2</v>
      </c>
      <c r="L82" s="4">
        <v>0</v>
      </c>
      <c r="M82" s="4">
        <f>SUM('Strategisk miljöbedömning i DP'!E82+'Specifik miljöbedömning i DP'!E82)</f>
        <v>0</v>
      </c>
      <c r="N82" s="4">
        <v>0</v>
      </c>
      <c r="O82" s="4">
        <f t="shared" si="1"/>
        <v>5</v>
      </c>
    </row>
    <row r="83" spans="1:15" s="4" customFormat="1" ht="14.4" customHeight="1" x14ac:dyDescent="0.25">
      <c r="A83" s="2" t="s">
        <v>302</v>
      </c>
      <c r="B83" s="2" t="s">
        <v>17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1">
        <v>1</v>
      </c>
      <c r="J83" s="6">
        <v>2</v>
      </c>
      <c r="K83" s="4">
        <v>0</v>
      </c>
      <c r="L83" s="4">
        <v>2</v>
      </c>
      <c r="M83" s="4">
        <f>SUM('Strategisk miljöbedömning i DP'!E83+'Specifik miljöbedömning i DP'!E83)</f>
        <v>0</v>
      </c>
      <c r="N83" s="4">
        <v>1</v>
      </c>
      <c r="O83" s="4">
        <f t="shared" si="1"/>
        <v>6</v>
      </c>
    </row>
    <row r="84" spans="1:15" s="4" customFormat="1" ht="14.4" customHeight="1" x14ac:dyDescent="0.25">
      <c r="A84" s="2" t="s">
        <v>302</v>
      </c>
      <c r="B84" s="2" t="s">
        <v>58</v>
      </c>
      <c r="C84" s="6">
        <v>0</v>
      </c>
      <c r="D84" s="6">
        <v>1</v>
      </c>
      <c r="E84" s="6">
        <v>0</v>
      </c>
      <c r="F84" s="6">
        <v>3</v>
      </c>
      <c r="G84" s="6">
        <v>2</v>
      </c>
      <c r="H84" s="6">
        <v>2</v>
      </c>
      <c r="I84" s="1">
        <v>2</v>
      </c>
      <c r="J84" s="6">
        <v>2</v>
      </c>
      <c r="K84" s="4">
        <v>3</v>
      </c>
      <c r="L84" s="4">
        <v>0</v>
      </c>
      <c r="M84" s="4">
        <f>SUM('Strategisk miljöbedömning i DP'!E84+'Specifik miljöbedömning i DP'!E84)</f>
        <v>1</v>
      </c>
      <c r="N84" s="4">
        <v>2</v>
      </c>
      <c r="O84" s="4">
        <f t="shared" si="1"/>
        <v>18</v>
      </c>
    </row>
    <row r="85" spans="1:15" s="4" customFormat="1" ht="14.4" customHeight="1" x14ac:dyDescent="0.25">
      <c r="A85" s="2" t="s">
        <v>302</v>
      </c>
      <c r="B85" s="2" t="s">
        <v>69</v>
      </c>
      <c r="C85" s="6">
        <v>0</v>
      </c>
      <c r="D85" s="6">
        <v>1</v>
      </c>
      <c r="E85" s="6">
        <v>0</v>
      </c>
      <c r="F85" s="6">
        <v>0</v>
      </c>
      <c r="G85" s="6">
        <v>0</v>
      </c>
      <c r="H85" s="6">
        <v>0</v>
      </c>
      <c r="I85" s="1">
        <v>0</v>
      </c>
      <c r="J85" s="6">
        <v>0</v>
      </c>
      <c r="K85" s="4">
        <v>0</v>
      </c>
      <c r="L85" s="4">
        <v>0</v>
      </c>
      <c r="M85" s="4">
        <f>SUM('Strategisk miljöbedömning i DP'!E85+'Specifik miljöbedömning i DP'!E85)</f>
        <v>0</v>
      </c>
      <c r="N85" s="4">
        <v>0</v>
      </c>
      <c r="O85" s="4">
        <f t="shared" si="1"/>
        <v>1</v>
      </c>
    </row>
    <row r="86" spans="1:15" s="4" customFormat="1" ht="14.4" customHeight="1" x14ac:dyDescent="0.25">
      <c r="A86" s="2" t="s">
        <v>302</v>
      </c>
      <c r="B86" s="2" t="s">
        <v>90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1">
        <v>0</v>
      </c>
      <c r="J86" s="6">
        <v>0</v>
      </c>
      <c r="K86" s="4">
        <v>1</v>
      </c>
      <c r="L86" s="4">
        <v>0</v>
      </c>
      <c r="M86" s="4">
        <f>SUM('Strategisk miljöbedömning i DP'!E86+'Specifik miljöbedömning i DP'!E86)</f>
        <v>0</v>
      </c>
      <c r="N86" s="4">
        <v>0</v>
      </c>
      <c r="O86" s="4">
        <f t="shared" si="1"/>
        <v>1</v>
      </c>
    </row>
    <row r="87" spans="1:15" s="4" customFormat="1" ht="14.4" customHeight="1" x14ac:dyDescent="0.25">
      <c r="A87" s="2" t="s">
        <v>302</v>
      </c>
      <c r="B87" s="2" t="s">
        <v>93</v>
      </c>
      <c r="C87" s="6">
        <v>0</v>
      </c>
      <c r="D87" s="6">
        <v>0</v>
      </c>
      <c r="E87" s="6">
        <v>0</v>
      </c>
      <c r="F87" s="6">
        <v>2</v>
      </c>
      <c r="G87" s="6">
        <v>0</v>
      </c>
      <c r="H87" s="6">
        <v>0</v>
      </c>
      <c r="I87" s="1">
        <v>0</v>
      </c>
      <c r="J87" s="6">
        <v>0</v>
      </c>
      <c r="K87" s="4">
        <v>0</v>
      </c>
      <c r="L87" s="4">
        <v>0</v>
      </c>
      <c r="M87" s="4">
        <f>SUM('Strategisk miljöbedömning i DP'!E87+'Specifik miljöbedömning i DP'!E87)</f>
        <v>0</v>
      </c>
      <c r="N87" s="4">
        <v>0</v>
      </c>
      <c r="O87" s="4">
        <f t="shared" si="1"/>
        <v>2</v>
      </c>
    </row>
    <row r="88" spans="1:15" s="4" customFormat="1" ht="14.4" customHeight="1" x14ac:dyDescent="0.25">
      <c r="A88" s="2" t="s">
        <v>302</v>
      </c>
      <c r="B88" s="2" t="s">
        <v>103</v>
      </c>
      <c r="C88" s="6">
        <v>2</v>
      </c>
      <c r="D88" s="6">
        <v>3</v>
      </c>
      <c r="E88" s="6">
        <v>0</v>
      </c>
      <c r="F88" s="6">
        <v>2</v>
      </c>
      <c r="G88" s="6">
        <v>0</v>
      </c>
      <c r="H88" s="6">
        <v>1</v>
      </c>
      <c r="I88" s="1">
        <v>0</v>
      </c>
      <c r="J88" s="6">
        <v>2</v>
      </c>
      <c r="K88" s="4">
        <v>3</v>
      </c>
      <c r="L88" s="4">
        <v>0</v>
      </c>
      <c r="M88" s="4">
        <f>SUM('Strategisk miljöbedömning i DP'!E88+'Specifik miljöbedömning i DP'!E88)</f>
        <v>0</v>
      </c>
      <c r="N88" s="4">
        <v>0</v>
      </c>
      <c r="O88" s="4">
        <f t="shared" si="1"/>
        <v>13</v>
      </c>
    </row>
    <row r="89" spans="1:15" s="4" customFormat="1" ht="14.4" customHeight="1" x14ac:dyDescent="0.25">
      <c r="A89" s="2" t="s">
        <v>302</v>
      </c>
      <c r="B89" s="2" t="s">
        <v>133</v>
      </c>
      <c r="C89" s="6">
        <v>0</v>
      </c>
      <c r="D89" s="6">
        <v>0</v>
      </c>
      <c r="E89" s="6">
        <v>1</v>
      </c>
      <c r="F89" s="6">
        <v>1</v>
      </c>
      <c r="G89" s="6">
        <v>1</v>
      </c>
      <c r="H89" s="6">
        <v>5</v>
      </c>
      <c r="I89" s="1">
        <v>1</v>
      </c>
      <c r="J89" s="6">
        <v>1</v>
      </c>
      <c r="K89" s="4">
        <v>3</v>
      </c>
      <c r="L89" s="4">
        <v>0</v>
      </c>
      <c r="M89" s="4">
        <f>SUM('Strategisk miljöbedömning i DP'!E89+'Specifik miljöbedömning i DP'!E89)</f>
        <v>1</v>
      </c>
      <c r="N89" s="4">
        <v>1</v>
      </c>
      <c r="O89" s="4">
        <f t="shared" si="1"/>
        <v>15</v>
      </c>
    </row>
    <row r="90" spans="1:15" s="4" customFormat="1" ht="14.4" customHeight="1" x14ac:dyDescent="0.25">
      <c r="A90" s="2" t="s">
        <v>302</v>
      </c>
      <c r="B90" s="2" t="s">
        <v>174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1">
        <v>0</v>
      </c>
      <c r="J90" s="6">
        <v>1</v>
      </c>
      <c r="K90" s="4">
        <v>0</v>
      </c>
      <c r="L90" s="4">
        <v>0</v>
      </c>
      <c r="M90" s="4">
        <f>SUM('Strategisk miljöbedömning i DP'!E90+'Specifik miljöbedömning i DP'!E90)</f>
        <v>0</v>
      </c>
      <c r="N90" s="4">
        <v>1</v>
      </c>
      <c r="O90" s="4">
        <f t="shared" si="1"/>
        <v>2</v>
      </c>
    </row>
    <row r="91" spans="1:15" s="4" customFormat="1" ht="14.4" customHeight="1" x14ac:dyDescent="0.25">
      <c r="A91" s="2" t="s">
        <v>302</v>
      </c>
      <c r="B91" s="2" t="s">
        <v>177</v>
      </c>
      <c r="C91" s="6">
        <v>1</v>
      </c>
      <c r="D91" s="6">
        <v>1</v>
      </c>
      <c r="E91" s="6">
        <v>2</v>
      </c>
      <c r="F91" s="6">
        <v>0</v>
      </c>
      <c r="G91" s="6">
        <v>0</v>
      </c>
      <c r="H91" s="6">
        <v>1</v>
      </c>
      <c r="I91" s="1">
        <v>0</v>
      </c>
      <c r="J91" s="6">
        <v>1</v>
      </c>
      <c r="K91" s="4">
        <v>0</v>
      </c>
      <c r="L91" s="4">
        <v>0</v>
      </c>
      <c r="M91" s="4">
        <f>SUM('Strategisk miljöbedömning i DP'!E91+'Specifik miljöbedömning i DP'!E91)</f>
        <v>0</v>
      </c>
      <c r="N91" s="4">
        <v>0</v>
      </c>
      <c r="O91" s="4">
        <f t="shared" si="1"/>
        <v>6</v>
      </c>
    </row>
    <row r="92" spans="1:15" s="4" customFormat="1" ht="14.4" customHeight="1" x14ac:dyDescent="0.25">
      <c r="A92" s="2" t="s">
        <v>302</v>
      </c>
      <c r="B92" s="2" t="s">
        <v>280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1">
        <v>0</v>
      </c>
      <c r="J92" s="6">
        <v>0</v>
      </c>
      <c r="K92" s="4">
        <v>0</v>
      </c>
      <c r="L92" s="4">
        <v>0</v>
      </c>
      <c r="M92" s="4">
        <f>SUM('Strategisk miljöbedömning i DP'!E92+'Specifik miljöbedömning i DP'!E92)</f>
        <v>0</v>
      </c>
      <c r="N92" s="4">
        <v>0</v>
      </c>
      <c r="O92" s="4">
        <f t="shared" si="1"/>
        <v>0</v>
      </c>
    </row>
    <row r="93" spans="1:15" s="4" customFormat="1" ht="14.4" customHeight="1" x14ac:dyDescent="0.25">
      <c r="A93" s="2" t="s">
        <v>302</v>
      </c>
      <c r="B93" s="2" t="s">
        <v>291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1">
        <v>0</v>
      </c>
      <c r="J93" s="6">
        <v>0</v>
      </c>
      <c r="K93" s="4">
        <v>0</v>
      </c>
      <c r="L93" s="4">
        <v>0</v>
      </c>
      <c r="M93" s="4">
        <f>SUM('Strategisk miljöbedömning i DP'!E93+'Specifik miljöbedömning i DP'!E93)</f>
        <v>0</v>
      </c>
      <c r="N93" s="4">
        <v>0</v>
      </c>
      <c r="O93" s="4">
        <f t="shared" si="1"/>
        <v>0</v>
      </c>
    </row>
    <row r="94" spans="1:15" s="4" customFormat="1" ht="14.4" customHeight="1" x14ac:dyDescent="0.25">
      <c r="A94" s="2" t="s">
        <v>302</v>
      </c>
      <c r="B94" s="2" t="s">
        <v>292</v>
      </c>
      <c r="C94" s="6">
        <v>0</v>
      </c>
      <c r="D94" s="6">
        <v>0</v>
      </c>
      <c r="E94" s="6">
        <v>1</v>
      </c>
      <c r="F94" s="6">
        <v>0</v>
      </c>
      <c r="G94" s="6">
        <v>0</v>
      </c>
      <c r="H94" s="6">
        <v>0</v>
      </c>
      <c r="I94" s="1">
        <v>0</v>
      </c>
      <c r="J94" s="6">
        <v>1</v>
      </c>
      <c r="K94" s="4">
        <v>0</v>
      </c>
      <c r="L94" s="4">
        <v>0</v>
      </c>
      <c r="M94" s="4">
        <f>SUM('Strategisk miljöbedömning i DP'!E94+'Specifik miljöbedömning i DP'!E94)</f>
        <v>0</v>
      </c>
      <c r="N94" s="4">
        <v>0</v>
      </c>
      <c r="O94" s="4">
        <f t="shared" si="1"/>
        <v>2</v>
      </c>
    </row>
    <row r="95" spans="1:15" s="4" customFormat="1" ht="14.4" customHeight="1" x14ac:dyDescent="0.25">
      <c r="A95" s="2" t="s">
        <v>296</v>
      </c>
      <c r="B95" s="2" t="s">
        <v>16</v>
      </c>
      <c r="C95" s="6">
        <v>0</v>
      </c>
      <c r="D95" s="6">
        <v>0</v>
      </c>
      <c r="E95" s="6">
        <v>0</v>
      </c>
      <c r="F95" s="6">
        <v>1</v>
      </c>
      <c r="G95" s="6">
        <v>0</v>
      </c>
      <c r="H95" s="6">
        <v>0</v>
      </c>
      <c r="I95" s="1">
        <v>0</v>
      </c>
      <c r="J95" s="6">
        <v>0</v>
      </c>
      <c r="K95" s="4">
        <v>1</v>
      </c>
      <c r="L95" s="4">
        <v>0</v>
      </c>
      <c r="M95" s="4">
        <f>SUM('Strategisk miljöbedömning i DP'!E95+'Specifik miljöbedömning i DP'!E95)</f>
        <v>0</v>
      </c>
      <c r="N95" s="4">
        <v>0</v>
      </c>
      <c r="O95" s="4">
        <f t="shared" si="1"/>
        <v>2</v>
      </c>
    </row>
    <row r="96" spans="1:15" s="4" customFormat="1" ht="14.4" customHeight="1" x14ac:dyDescent="0.25">
      <c r="A96" s="2" t="s">
        <v>296</v>
      </c>
      <c r="B96" s="2" t="s">
        <v>25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1">
        <v>0</v>
      </c>
      <c r="J96" s="6">
        <v>0</v>
      </c>
      <c r="K96" s="4">
        <v>0</v>
      </c>
      <c r="L96" s="4">
        <v>0</v>
      </c>
      <c r="M96" s="4">
        <f>SUM('Strategisk miljöbedömning i DP'!E96+'Specifik miljöbedömning i DP'!E96)</f>
        <v>0</v>
      </c>
      <c r="N96" s="4">
        <v>0</v>
      </c>
      <c r="O96" s="4">
        <f t="shared" si="1"/>
        <v>0</v>
      </c>
    </row>
    <row r="97" spans="1:15" s="4" customFormat="1" ht="14.4" customHeight="1" x14ac:dyDescent="0.25">
      <c r="A97" s="2" t="s">
        <v>296</v>
      </c>
      <c r="B97" s="2" t="s">
        <v>27</v>
      </c>
      <c r="C97" s="6">
        <v>0</v>
      </c>
      <c r="D97" s="6">
        <v>0</v>
      </c>
      <c r="E97" s="6">
        <v>1</v>
      </c>
      <c r="F97" s="6">
        <v>2</v>
      </c>
      <c r="G97" s="6">
        <v>0</v>
      </c>
      <c r="H97" s="6">
        <v>0</v>
      </c>
      <c r="I97" s="1">
        <v>1</v>
      </c>
      <c r="J97" s="6">
        <v>1</v>
      </c>
      <c r="K97" s="4">
        <v>0</v>
      </c>
      <c r="L97" s="4">
        <v>0</v>
      </c>
      <c r="M97" s="4">
        <f>SUM('Strategisk miljöbedömning i DP'!E97+'Specifik miljöbedömning i DP'!E97)</f>
        <v>0</v>
      </c>
      <c r="N97" s="4">
        <v>0</v>
      </c>
      <c r="O97" s="4">
        <f t="shared" si="1"/>
        <v>5</v>
      </c>
    </row>
    <row r="98" spans="1:15" s="4" customFormat="1" ht="14.4" customHeight="1" x14ac:dyDescent="0.25">
      <c r="A98" s="2" t="s">
        <v>296</v>
      </c>
      <c r="B98" s="2" t="s">
        <v>28</v>
      </c>
      <c r="C98" s="6">
        <v>0</v>
      </c>
      <c r="D98" s="6">
        <v>1</v>
      </c>
      <c r="E98" s="6">
        <v>1</v>
      </c>
      <c r="F98" s="6">
        <v>0</v>
      </c>
      <c r="G98" s="6">
        <v>0</v>
      </c>
      <c r="H98" s="6">
        <v>0</v>
      </c>
      <c r="I98" s="1">
        <v>0</v>
      </c>
      <c r="J98" s="6">
        <v>1</v>
      </c>
      <c r="K98" s="4">
        <v>0</v>
      </c>
      <c r="L98" s="4">
        <v>0</v>
      </c>
      <c r="M98" s="4">
        <f>SUM('Strategisk miljöbedömning i DP'!E98+'Specifik miljöbedömning i DP'!E98)</f>
        <v>0</v>
      </c>
      <c r="N98" s="4">
        <v>0</v>
      </c>
      <c r="O98" s="4">
        <f t="shared" si="1"/>
        <v>3</v>
      </c>
    </row>
    <row r="99" spans="1:15" s="4" customFormat="1" ht="14.4" customHeight="1" x14ac:dyDescent="0.25">
      <c r="A99" s="2" t="s">
        <v>296</v>
      </c>
      <c r="B99" s="2" t="s">
        <v>39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1">
        <v>0</v>
      </c>
      <c r="J99" s="6">
        <v>0</v>
      </c>
      <c r="K99" s="4">
        <v>0</v>
      </c>
      <c r="L99" s="4">
        <v>0</v>
      </c>
      <c r="M99" s="4">
        <f>SUM('Strategisk miljöbedömning i DP'!E99+'Specifik miljöbedömning i DP'!E99)</f>
        <v>0</v>
      </c>
      <c r="N99" s="4">
        <v>0</v>
      </c>
      <c r="O99" s="4">
        <f t="shared" si="1"/>
        <v>0</v>
      </c>
    </row>
    <row r="100" spans="1:15" s="4" customFormat="1" ht="14.4" customHeight="1" x14ac:dyDescent="0.25">
      <c r="A100" s="2" t="s">
        <v>296</v>
      </c>
      <c r="B100" s="2" t="s">
        <v>72</v>
      </c>
      <c r="C100" s="6">
        <v>2</v>
      </c>
      <c r="D100" s="6">
        <v>4</v>
      </c>
      <c r="E100" s="6">
        <v>0</v>
      </c>
      <c r="F100" s="6">
        <v>2</v>
      </c>
      <c r="G100" s="6">
        <v>0</v>
      </c>
      <c r="H100" s="6">
        <v>3</v>
      </c>
      <c r="I100" s="1">
        <v>0</v>
      </c>
      <c r="J100" s="6">
        <v>0</v>
      </c>
      <c r="K100" s="4">
        <v>0</v>
      </c>
      <c r="L100" s="4">
        <v>0</v>
      </c>
      <c r="M100" s="4">
        <f>SUM('Strategisk miljöbedömning i DP'!E100+'Specifik miljöbedömning i DP'!E100)</f>
        <v>0</v>
      </c>
      <c r="N100" s="4">
        <v>1</v>
      </c>
      <c r="O100" s="4">
        <f t="shared" si="1"/>
        <v>12</v>
      </c>
    </row>
    <row r="101" spans="1:15" s="4" customFormat="1" ht="14.4" customHeight="1" x14ac:dyDescent="0.25">
      <c r="A101" s="2" t="s">
        <v>296</v>
      </c>
      <c r="B101" s="2" t="s">
        <v>85</v>
      </c>
      <c r="C101" s="6">
        <v>1</v>
      </c>
      <c r="D101" s="6">
        <v>2</v>
      </c>
      <c r="E101" s="6">
        <v>0</v>
      </c>
      <c r="F101" s="6">
        <v>1</v>
      </c>
      <c r="G101" s="6">
        <v>0</v>
      </c>
      <c r="H101" s="6">
        <v>0</v>
      </c>
      <c r="I101" s="1">
        <v>0</v>
      </c>
      <c r="J101" s="6">
        <v>1</v>
      </c>
      <c r="K101" s="4">
        <v>0</v>
      </c>
      <c r="L101" s="4">
        <v>0</v>
      </c>
      <c r="M101" s="4">
        <f>SUM('Strategisk miljöbedömning i DP'!E101+'Specifik miljöbedömning i DP'!E101)</f>
        <v>0</v>
      </c>
      <c r="N101" s="4">
        <v>0</v>
      </c>
      <c r="O101" s="4">
        <f t="shared" si="1"/>
        <v>5</v>
      </c>
    </row>
    <row r="102" spans="1:15" s="4" customFormat="1" ht="14.4" customHeight="1" x14ac:dyDescent="0.25">
      <c r="A102" s="2" t="s">
        <v>296</v>
      </c>
      <c r="B102" s="2" t="s">
        <v>86</v>
      </c>
      <c r="C102" s="6">
        <v>0</v>
      </c>
      <c r="D102" s="6">
        <v>0</v>
      </c>
      <c r="E102" s="6">
        <v>1</v>
      </c>
      <c r="F102" s="6">
        <v>1</v>
      </c>
      <c r="G102" s="6">
        <v>0</v>
      </c>
      <c r="H102" s="6">
        <v>0</v>
      </c>
      <c r="I102" s="1">
        <v>0</v>
      </c>
      <c r="J102" s="6">
        <v>0</v>
      </c>
      <c r="K102" s="4">
        <v>0</v>
      </c>
      <c r="L102" s="4">
        <v>0</v>
      </c>
      <c r="M102" s="4">
        <f>SUM('Strategisk miljöbedömning i DP'!E102+'Specifik miljöbedömning i DP'!E102)</f>
        <v>0</v>
      </c>
      <c r="N102" s="4">
        <v>0</v>
      </c>
      <c r="O102" s="4">
        <f t="shared" si="1"/>
        <v>2</v>
      </c>
    </row>
    <row r="103" spans="1:15" s="4" customFormat="1" ht="14.4" customHeight="1" x14ac:dyDescent="0.25">
      <c r="A103" s="2" t="s">
        <v>296</v>
      </c>
      <c r="B103" s="2" t="s">
        <v>88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1">
        <v>0</v>
      </c>
      <c r="J103" s="6">
        <v>0</v>
      </c>
      <c r="K103" s="4">
        <v>0</v>
      </c>
      <c r="L103" s="4">
        <v>0</v>
      </c>
      <c r="M103" s="4">
        <f>SUM('Strategisk miljöbedömning i DP'!E103+'Specifik miljöbedömning i DP'!E103)</f>
        <v>0</v>
      </c>
      <c r="N103" s="4">
        <v>0</v>
      </c>
      <c r="O103" s="4">
        <f t="shared" si="1"/>
        <v>0</v>
      </c>
    </row>
    <row r="104" spans="1:15" s="4" customFormat="1" ht="14.4" customHeight="1" x14ac:dyDescent="0.25">
      <c r="A104" s="2" t="s">
        <v>296</v>
      </c>
      <c r="B104" s="2" t="s">
        <v>89</v>
      </c>
      <c r="C104" s="6">
        <v>0</v>
      </c>
      <c r="D104" s="6">
        <v>0</v>
      </c>
      <c r="E104" s="6">
        <v>1</v>
      </c>
      <c r="F104" s="6">
        <v>0</v>
      </c>
      <c r="G104" s="6">
        <v>0</v>
      </c>
      <c r="H104" s="6">
        <v>0</v>
      </c>
      <c r="I104" s="1">
        <v>0</v>
      </c>
      <c r="J104" s="6">
        <v>0</v>
      </c>
      <c r="K104" s="4">
        <v>0</v>
      </c>
      <c r="L104" s="4">
        <v>0</v>
      </c>
      <c r="M104" s="4">
        <f>SUM('Strategisk miljöbedömning i DP'!E104+'Specifik miljöbedömning i DP'!E104)</f>
        <v>0</v>
      </c>
      <c r="N104" s="4">
        <v>0</v>
      </c>
      <c r="O104" s="4">
        <f t="shared" si="1"/>
        <v>1</v>
      </c>
    </row>
    <row r="105" spans="1:15" s="4" customFormat="1" ht="14.4" customHeight="1" x14ac:dyDescent="0.25">
      <c r="A105" s="2" t="s">
        <v>296</v>
      </c>
      <c r="B105" s="2" t="s">
        <v>104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1">
        <v>0</v>
      </c>
      <c r="J105" s="6">
        <v>0</v>
      </c>
      <c r="K105" s="4">
        <v>0</v>
      </c>
      <c r="L105" s="4">
        <v>0</v>
      </c>
      <c r="M105" s="4">
        <f>SUM('Strategisk miljöbedömning i DP'!E105+'Specifik miljöbedömning i DP'!E105)</f>
        <v>0</v>
      </c>
      <c r="N105" s="4">
        <v>0</v>
      </c>
      <c r="O105" s="4">
        <f t="shared" si="1"/>
        <v>0</v>
      </c>
    </row>
    <row r="106" spans="1:15" s="4" customFormat="1" ht="14.4" customHeight="1" x14ac:dyDescent="0.25">
      <c r="A106" s="2" t="s">
        <v>296</v>
      </c>
      <c r="B106" s="2" t="s">
        <v>107</v>
      </c>
      <c r="C106" s="6">
        <v>0</v>
      </c>
      <c r="D106" s="6">
        <v>1</v>
      </c>
      <c r="E106" s="6">
        <v>0</v>
      </c>
      <c r="F106" s="6">
        <v>1</v>
      </c>
      <c r="G106" s="6">
        <v>0</v>
      </c>
      <c r="H106" s="6">
        <v>2</v>
      </c>
      <c r="I106" s="1">
        <v>0</v>
      </c>
      <c r="J106" s="6">
        <v>0</v>
      </c>
      <c r="K106" s="4">
        <v>0</v>
      </c>
      <c r="L106" s="4">
        <v>1</v>
      </c>
      <c r="M106" s="4">
        <f>SUM('Strategisk miljöbedömning i DP'!E106+'Specifik miljöbedömning i DP'!E106)</f>
        <v>1</v>
      </c>
      <c r="N106" s="4">
        <v>0</v>
      </c>
      <c r="O106" s="4">
        <f t="shared" si="1"/>
        <v>6</v>
      </c>
    </row>
    <row r="107" spans="1:15" s="4" customFormat="1" ht="14.4" customHeight="1" x14ac:dyDescent="0.25">
      <c r="A107" s="2" t="s">
        <v>296</v>
      </c>
      <c r="B107" s="2" t="s">
        <v>114</v>
      </c>
      <c r="C107" s="6">
        <v>0</v>
      </c>
      <c r="D107" s="6">
        <v>1</v>
      </c>
      <c r="E107" s="6">
        <v>0</v>
      </c>
      <c r="F107" s="6">
        <v>1</v>
      </c>
      <c r="G107" s="6">
        <v>0</v>
      </c>
      <c r="H107" s="6">
        <v>0</v>
      </c>
      <c r="I107" s="1">
        <v>0</v>
      </c>
      <c r="J107" s="6">
        <v>0</v>
      </c>
      <c r="K107" s="4">
        <v>0</v>
      </c>
      <c r="L107" s="4">
        <v>0</v>
      </c>
      <c r="M107" s="4">
        <f>SUM('Strategisk miljöbedömning i DP'!E107+'Specifik miljöbedömning i DP'!E107)</f>
        <v>0</v>
      </c>
      <c r="N107" s="4">
        <v>0</v>
      </c>
      <c r="O107" s="4">
        <f t="shared" si="1"/>
        <v>2</v>
      </c>
    </row>
    <row r="108" spans="1:15" s="4" customFormat="1" ht="14.4" customHeight="1" x14ac:dyDescent="0.25">
      <c r="A108" s="2" t="s">
        <v>296</v>
      </c>
      <c r="B108" s="2" t="s">
        <v>117</v>
      </c>
      <c r="C108" s="6">
        <v>1</v>
      </c>
      <c r="D108" s="6">
        <v>0</v>
      </c>
      <c r="E108" s="6">
        <v>1</v>
      </c>
      <c r="F108" s="6">
        <v>0</v>
      </c>
      <c r="G108" s="6">
        <v>1</v>
      </c>
      <c r="H108" s="6">
        <v>1</v>
      </c>
      <c r="I108" s="1">
        <v>0</v>
      </c>
      <c r="J108" s="6">
        <v>0</v>
      </c>
      <c r="K108" s="4">
        <v>0</v>
      </c>
      <c r="L108" s="4">
        <v>1</v>
      </c>
      <c r="M108" s="4">
        <f>SUM('Strategisk miljöbedömning i DP'!E108+'Specifik miljöbedömning i DP'!E108)</f>
        <v>1</v>
      </c>
      <c r="N108" s="4">
        <v>0</v>
      </c>
      <c r="O108" s="4">
        <f t="shared" si="1"/>
        <v>6</v>
      </c>
    </row>
    <row r="109" spans="1:15" s="4" customFormat="1" ht="14.4" customHeight="1" x14ac:dyDescent="0.25">
      <c r="A109" s="2" t="s">
        <v>296</v>
      </c>
      <c r="B109" s="2" t="s">
        <v>131</v>
      </c>
      <c r="C109" s="6">
        <v>0</v>
      </c>
      <c r="D109" s="6">
        <v>0</v>
      </c>
      <c r="E109" s="6">
        <v>0</v>
      </c>
      <c r="F109" s="6">
        <v>0</v>
      </c>
      <c r="G109" s="6">
        <v>1</v>
      </c>
      <c r="H109" s="6">
        <v>0</v>
      </c>
      <c r="I109" s="1">
        <v>0</v>
      </c>
      <c r="J109" s="6">
        <v>0</v>
      </c>
      <c r="K109" s="4">
        <v>0</v>
      </c>
      <c r="L109" s="4">
        <v>0</v>
      </c>
      <c r="M109" s="4">
        <f>SUM('Strategisk miljöbedömning i DP'!E109+'Specifik miljöbedömning i DP'!E109)</f>
        <v>0</v>
      </c>
      <c r="N109" s="4">
        <v>0</v>
      </c>
      <c r="O109" s="4">
        <f t="shared" si="1"/>
        <v>1</v>
      </c>
    </row>
    <row r="110" spans="1:15" s="4" customFormat="1" ht="14.4" customHeight="1" x14ac:dyDescent="0.25">
      <c r="A110" s="2" t="s">
        <v>296</v>
      </c>
      <c r="B110" s="2" t="s">
        <v>134</v>
      </c>
      <c r="C110" s="6">
        <v>0</v>
      </c>
      <c r="D110" s="6">
        <v>0</v>
      </c>
      <c r="E110" s="6">
        <v>7</v>
      </c>
      <c r="F110" s="6">
        <v>1</v>
      </c>
      <c r="G110" s="6">
        <v>0</v>
      </c>
      <c r="H110" s="6">
        <v>0</v>
      </c>
      <c r="I110" s="1">
        <v>2</v>
      </c>
      <c r="J110" s="6">
        <v>0</v>
      </c>
      <c r="K110" s="4">
        <v>1</v>
      </c>
      <c r="L110" s="4">
        <v>0</v>
      </c>
      <c r="M110" s="4">
        <f>SUM('Strategisk miljöbedömning i DP'!E110+'Specifik miljöbedömning i DP'!E110)</f>
        <v>0</v>
      </c>
      <c r="N110" s="4">
        <v>0</v>
      </c>
      <c r="O110" s="4">
        <f t="shared" si="1"/>
        <v>11</v>
      </c>
    </row>
    <row r="111" spans="1:15" s="4" customFormat="1" ht="14.4" customHeight="1" x14ac:dyDescent="0.25">
      <c r="A111" s="2" t="s">
        <v>296</v>
      </c>
      <c r="B111" s="2" t="s">
        <v>137</v>
      </c>
      <c r="C111" s="6">
        <v>0</v>
      </c>
      <c r="D111" s="6">
        <v>1</v>
      </c>
      <c r="E111" s="6">
        <v>1</v>
      </c>
      <c r="F111" s="6">
        <v>2</v>
      </c>
      <c r="G111" s="6">
        <v>0</v>
      </c>
      <c r="H111" s="6">
        <v>0</v>
      </c>
      <c r="I111" s="1">
        <v>0</v>
      </c>
      <c r="J111" s="6">
        <v>1</v>
      </c>
      <c r="K111" s="4">
        <v>1</v>
      </c>
      <c r="L111" s="4">
        <v>0</v>
      </c>
      <c r="M111" s="4">
        <f>SUM('Strategisk miljöbedömning i DP'!E111+'Specifik miljöbedömning i DP'!E111)</f>
        <v>1</v>
      </c>
      <c r="N111" s="4">
        <v>1</v>
      </c>
      <c r="O111" s="4">
        <f t="shared" si="1"/>
        <v>8</v>
      </c>
    </row>
    <row r="112" spans="1:15" s="4" customFormat="1" ht="14.4" customHeight="1" x14ac:dyDescent="0.25">
      <c r="A112" s="2" t="s">
        <v>296</v>
      </c>
      <c r="B112" s="2" t="s">
        <v>170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1">
        <v>0</v>
      </c>
      <c r="J112" s="6">
        <v>0</v>
      </c>
      <c r="K112" s="4">
        <v>0</v>
      </c>
      <c r="L112" s="4">
        <v>0</v>
      </c>
      <c r="M112" s="4">
        <f>SUM('Strategisk miljöbedömning i DP'!E112+'Specifik miljöbedömning i DP'!E112)</f>
        <v>0</v>
      </c>
      <c r="N112" s="4">
        <v>0</v>
      </c>
      <c r="O112" s="4">
        <f t="shared" si="1"/>
        <v>0</v>
      </c>
    </row>
    <row r="113" spans="1:15" s="4" customFormat="1" ht="14.4" customHeight="1" x14ac:dyDescent="0.25">
      <c r="A113" s="2" t="s">
        <v>296</v>
      </c>
      <c r="B113" s="2" t="s">
        <v>176</v>
      </c>
      <c r="C113" s="6">
        <v>0</v>
      </c>
      <c r="D113" s="6">
        <v>0</v>
      </c>
      <c r="E113" s="6">
        <v>0</v>
      </c>
      <c r="F113" s="6">
        <v>1</v>
      </c>
      <c r="G113" s="6">
        <v>0</v>
      </c>
      <c r="H113" s="6">
        <v>0</v>
      </c>
      <c r="I113" s="1">
        <v>0</v>
      </c>
      <c r="J113" s="6">
        <v>0</v>
      </c>
      <c r="K113" s="4">
        <v>0</v>
      </c>
      <c r="L113" s="4">
        <v>0</v>
      </c>
      <c r="M113" s="4">
        <f>SUM('Strategisk miljöbedömning i DP'!E113+'Specifik miljöbedömning i DP'!E113)</f>
        <v>0</v>
      </c>
      <c r="N113" s="4">
        <v>0</v>
      </c>
      <c r="O113" s="4">
        <f t="shared" si="1"/>
        <v>1</v>
      </c>
    </row>
    <row r="114" spans="1:15" s="4" customFormat="1" ht="14.4" customHeight="1" x14ac:dyDescent="0.25">
      <c r="A114" s="2" t="s">
        <v>296</v>
      </c>
      <c r="B114" s="2" t="s">
        <v>186</v>
      </c>
      <c r="C114" s="6">
        <v>0</v>
      </c>
      <c r="D114" s="6">
        <v>1</v>
      </c>
      <c r="E114" s="6">
        <v>0</v>
      </c>
      <c r="F114" s="6">
        <v>0</v>
      </c>
      <c r="G114" s="6">
        <v>1</v>
      </c>
      <c r="H114" s="6">
        <v>0</v>
      </c>
      <c r="I114" s="1">
        <v>0</v>
      </c>
      <c r="J114" s="6">
        <v>2</v>
      </c>
      <c r="K114" s="4">
        <v>0</v>
      </c>
      <c r="L114" s="4">
        <v>3</v>
      </c>
      <c r="M114" s="4">
        <f>SUM('Strategisk miljöbedömning i DP'!E114+'Specifik miljöbedömning i DP'!E114)</f>
        <v>0</v>
      </c>
      <c r="N114" s="4">
        <v>0</v>
      </c>
      <c r="O114" s="4">
        <f t="shared" si="1"/>
        <v>7</v>
      </c>
    </row>
    <row r="115" spans="1:15" s="4" customFormat="1" ht="14.4" customHeight="1" x14ac:dyDescent="0.25">
      <c r="A115" s="2" t="s">
        <v>296</v>
      </c>
      <c r="B115" s="2" t="s">
        <v>187</v>
      </c>
      <c r="C115" s="6">
        <v>1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1">
        <v>1</v>
      </c>
      <c r="J115" s="6">
        <v>1</v>
      </c>
      <c r="K115" s="4">
        <v>0</v>
      </c>
      <c r="L115" s="4">
        <v>0</v>
      </c>
      <c r="M115" s="4">
        <f>SUM('Strategisk miljöbedömning i DP'!E115+'Specifik miljöbedömning i DP'!E115)</f>
        <v>0</v>
      </c>
      <c r="N115" s="4">
        <v>0</v>
      </c>
      <c r="O115" s="4">
        <f t="shared" si="1"/>
        <v>3</v>
      </c>
    </row>
    <row r="116" spans="1:15" s="4" customFormat="1" ht="14.4" customHeight="1" x14ac:dyDescent="0.25">
      <c r="A116" s="2" t="s">
        <v>296</v>
      </c>
      <c r="B116" s="2" t="s">
        <v>191</v>
      </c>
      <c r="C116" s="6">
        <v>0</v>
      </c>
      <c r="D116" s="6">
        <v>0</v>
      </c>
      <c r="E116" s="6">
        <v>0</v>
      </c>
      <c r="F116" s="6">
        <v>2</v>
      </c>
      <c r="G116" s="6">
        <v>0</v>
      </c>
      <c r="H116" s="6">
        <v>0</v>
      </c>
      <c r="I116" s="1">
        <v>0</v>
      </c>
      <c r="J116" s="6">
        <v>0</v>
      </c>
      <c r="K116" s="4">
        <v>0</v>
      </c>
      <c r="L116" s="4">
        <v>0</v>
      </c>
      <c r="M116" s="4">
        <f>SUM('Strategisk miljöbedömning i DP'!E116+'Specifik miljöbedömning i DP'!E116)</f>
        <v>0</v>
      </c>
      <c r="N116" s="4">
        <v>0</v>
      </c>
      <c r="O116" s="4">
        <f t="shared" si="1"/>
        <v>2</v>
      </c>
    </row>
    <row r="117" spans="1:15" s="4" customFormat="1" ht="14.4" customHeight="1" x14ac:dyDescent="0.25">
      <c r="A117" s="2" t="s">
        <v>296</v>
      </c>
      <c r="B117" s="2" t="s">
        <v>199</v>
      </c>
      <c r="C117" s="6">
        <v>0</v>
      </c>
      <c r="D117" s="6">
        <v>1</v>
      </c>
      <c r="E117" s="6">
        <v>0</v>
      </c>
      <c r="F117" s="6">
        <v>0</v>
      </c>
      <c r="G117" s="6">
        <v>0</v>
      </c>
      <c r="H117" s="6">
        <v>0</v>
      </c>
      <c r="I117" s="1">
        <v>0</v>
      </c>
      <c r="J117" s="6">
        <v>0</v>
      </c>
      <c r="K117" s="4">
        <v>0</v>
      </c>
      <c r="L117" s="4">
        <v>0</v>
      </c>
      <c r="M117" s="4">
        <f>SUM('Strategisk miljöbedömning i DP'!E117+'Specifik miljöbedömning i DP'!E117)</f>
        <v>0</v>
      </c>
      <c r="N117" s="4">
        <v>0</v>
      </c>
      <c r="O117" s="4">
        <f t="shared" si="1"/>
        <v>1</v>
      </c>
    </row>
    <row r="118" spans="1:15" s="4" customFormat="1" ht="14.4" customHeight="1" x14ac:dyDescent="0.25">
      <c r="A118" s="2" t="s">
        <v>296</v>
      </c>
      <c r="B118" s="2" t="s">
        <v>211</v>
      </c>
      <c r="C118" s="6">
        <v>0</v>
      </c>
      <c r="D118" s="6">
        <v>0</v>
      </c>
      <c r="E118" s="6">
        <v>0</v>
      </c>
      <c r="F118" s="6">
        <v>3</v>
      </c>
      <c r="G118" s="6">
        <v>0</v>
      </c>
      <c r="H118" s="6">
        <v>0</v>
      </c>
      <c r="I118" s="1">
        <v>0</v>
      </c>
      <c r="J118" s="6">
        <v>0</v>
      </c>
      <c r="K118" s="4">
        <v>0</v>
      </c>
      <c r="L118" s="4">
        <v>0</v>
      </c>
      <c r="M118" s="4">
        <f>SUM('Strategisk miljöbedömning i DP'!E118+'Specifik miljöbedömning i DP'!E118)</f>
        <v>0</v>
      </c>
      <c r="N118" s="4">
        <v>0</v>
      </c>
      <c r="O118" s="4">
        <f t="shared" si="1"/>
        <v>3</v>
      </c>
    </row>
    <row r="119" spans="1:15" s="4" customFormat="1" ht="14.4" customHeight="1" x14ac:dyDescent="0.25">
      <c r="A119" s="2" t="s">
        <v>296</v>
      </c>
      <c r="B119" s="2" t="s">
        <v>212</v>
      </c>
      <c r="C119" s="6">
        <v>0</v>
      </c>
      <c r="D119" s="6">
        <v>1</v>
      </c>
      <c r="E119" s="6">
        <v>0</v>
      </c>
      <c r="F119" s="6">
        <v>0</v>
      </c>
      <c r="G119" s="6">
        <v>0</v>
      </c>
      <c r="H119" s="6">
        <v>0</v>
      </c>
      <c r="I119" s="1">
        <v>0</v>
      </c>
      <c r="J119" s="6">
        <v>0</v>
      </c>
      <c r="K119" s="4">
        <v>1</v>
      </c>
      <c r="L119" s="4">
        <v>0</v>
      </c>
      <c r="M119" s="4">
        <f>SUM('Strategisk miljöbedömning i DP'!E119+'Specifik miljöbedömning i DP'!E119)</f>
        <v>0</v>
      </c>
      <c r="N119" s="4">
        <v>0</v>
      </c>
      <c r="O119" s="4">
        <f t="shared" si="1"/>
        <v>2</v>
      </c>
    </row>
    <row r="120" spans="1:15" s="4" customFormat="1" ht="14.4" customHeight="1" x14ac:dyDescent="0.25">
      <c r="A120" s="2" t="s">
        <v>296</v>
      </c>
      <c r="B120" s="2" t="s">
        <v>228</v>
      </c>
      <c r="C120" s="6">
        <v>0</v>
      </c>
      <c r="D120" s="6">
        <v>0</v>
      </c>
      <c r="E120" s="6">
        <v>0</v>
      </c>
      <c r="F120" s="6">
        <v>2</v>
      </c>
      <c r="G120" s="6">
        <v>0</v>
      </c>
      <c r="H120" s="6">
        <v>0</v>
      </c>
      <c r="I120" s="1">
        <v>0</v>
      </c>
      <c r="J120" s="6">
        <v>0</v>
      </c>
      <c r="K120" s="4">
        <v>0</v>
      </c>
      <c r="L120" s="4">
        <v>0</v>
      </c>
      <c r="M120" s="4">
        <f>SUM('Strategisk miljöbedömning i DP'!E120+'Specifik miljöbedömning i DP'!E120)</f>
        <v>0</v>
      </c>
      <c r="N120" s="4">
        <v>0</v>
      </c>
      <c r="O120" s="4">
        <f t="shared" si="1"/>
        <v>2</v>
      </c>
    </row>
    <row r="121" spans="1:15" s="4" customFormat="1" ht="14.4" customHeight="1" x14ac:dyDescent="0.25">
      <c r="A121" s="2" t="s">
        <v>296</v>
      </c>
      <c r="B121" s="2" t="s">
        <v>233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1">
        <v>0</v>
      </c>
      <c r="J121" s="6">
        <v>0</v>
      </c>
      <c r="K121" s="4">
        <v>1</v>
      </c>
      <c r="L121" s="4">
        <v>1</v>
      </c>
      <c r="M121" s="4">
        <f>SUM('Strategisk miljöbedömning i DP'!E121+'Specifik miljöbedömning i DP'!E121)</f>
        <v>0</v>
      </c>
      <c r="N121" s="4">
        <v>0</v>
      </c>
      <c r="O121" s="4">
        <f t="shared" si="1"/>
        <v>2</v>
      </c>
    </row>
    <row r="122" spans="1:15" s="4" customFormat="1" ht="14.4" customHeight="1" x14ac:dyDescent="0.25">
      <c r="A122" s="2" t="s">
        <v>296</v>
      </c>
      <c r="B122" s="2" t="s">
        <v>254</v>
      </c>
      <c r="C122" s="6">
        <v>1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1">
        <v>0</v>
      </c>
      <c r="J122" s="6">
        <v>0</v>
      </c>
      <c r="K122" s="4">
        <v>0</v>
      </c>
      <c r="L122" s="4">
        <v>0</v>
      </c>
      <c r="M122" s="4">
        <f>SUM('Strategisk miljöbedömning i DP'!E122+'Specifik miljöbedömning i DP'!E122)</f>
        <v>0</v>
      </c>
      <c r="N122" s="4">
        <v>0</v>
      </c>
      <c r="O122" s="4">
        <f t="shared" si="1"/>
        <v>1</v>
      </c>
    </row>
    <row r="123" spans="1:15" s="4" customFormat="1" ht="14.4" customHeight="1" x14ac:dyDescent="0.25">
      <c r="A123" s="2" t="s">
        <v>296</v>
      </c>
      <c r="B123" s="2" t="s">
        <v>269</v>
      </c>
      <c r="C123" s="6">
        <v>1</v>
      </c>
      <c r="D123" s="6">
        <v>1</v>
      </c>
      <c r="E123" s="6">
        <v>0</v>
      </c>
      <c r="F123" s="6">
        <v>0</v>
      </c>
      <c r="G123" s="6">
        <v>0</v>
      </c>
      <c r="H123" s="6">
        <v>1</v>
      </c>
      <c r="I123" s="1">
        <v>0</v>
      </c>
      <c r="J123" s="6">
        <v>0</v>
      </c>
      <c r="K123" s="4">
        <v>0</v>
      </c>
      <c r="L123" s="4">
        <v>0</v>
      </c>
      <c r="M123" s="4">
        <f>SUM('Strategisk miljöbedömning i DP'!E123+'Specifik miljöbedömning i DP'!E123)</f>
        <v>0</v>
      </c>
      <c r="N123" s="4">
        <v>0</v>
      </c>
      <c r="O123" s="4">
        <f t="shared" si="1"/>
        <v>3</v>
      </c>
    </row>
    <row r="124" spans="1:15" s="4" customFormat="1" ht="14.4" customHeight="1" x14ac:dyDescent="0.25">
      <c r="A124" s="2" t="s">
        <v>296</v>
      </c>
      <c r="B124" s="2" t="s">
        <v>275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1">
        <v>0</v>
      </c>
      <c r="J124" s="6">
        <v>0</v>
      </c>
      <c r="K124" s="4">
        <v>0</v>
      </c>
      <c r="L124" s="4">
        <v>0</v>
      </c>
      <c r="M124" s="4">
        <f>SUM('Strategisk miljöbedömning i DP'!E124+'Specifik miljöbedömning i DP'!E124)</f>
        <v>0</v>
      </c>
      <c r="N124" s="4">
        <v>1</v>
      </c>
      <c r="O124" s="4">
        <f t="shared" si="1"/>
        <v>1</v>
      </c>
    </row>
    <row r="125" spans="1:15" s="4" customFormat="1" ht="14.4" customHeight="1" x14ac:dyDescent="0.25">
      <c r="A125" s="2" t="s">
        <v>296</v>
      </c>
      <c r="B125" s="2" t="s">
        <v>281</v>
      </c>
      <c r="C125" s="6">
        <v>0</v>
      </c>
      <c r="D125" s="6">
        <v>1</v>
      </c>
      <c r="E125" s="6">
        <v>0</v>
      </c>
      <c r="F125" s="6">
        <v>0</v>
      </c>
      <c r="G125" s="6">
        <v>0</v>
      </c>
      <c r="H125" s="6">
        <v>0</v>
      </c>
      <c r="I125" s="1">
        <v>0</v>
      </c>
      <c r="J125" s="6">
        <v>2</v>
      </c>
      <c r="K125" s="4">
        <v>0</v>
      </c>
      <c r="L125" s="4">
        <v>1</v>
      </c>
      <c r="M125" s="4">
        <f>SUM('Strategisk miljöbedömning i DP'!E125+'Specifik miljöbedömning i DP'!E125)</f>
        <v>0</v>
      </c>
      <c r="N125" s="4">
        <v>0</v>
      </c>
      <c r="O125" s="4">
        <f t="shared" si="1"/>
        <v>4</v>
      </c>
    </row>
    <row r="126" spans="1:15" s="4" customFormat="1" ht="14.4" customHeight="1" x14ac:dyDescent="0.25">
      <c r="A126" s="2" t="s">
        <v>296</v>
      </c>
      <c r="B126" s="2" t="s">
        <v>285</v>
      </c>
      <c r="C126" s="6">
        <v>0</v>
      </c>
      <c r="D126" s="6">
        <v>0</v>
      </c>
      <c r="E126" s="6">
        <v>0</v>
      </c>
      <c r="F126" s="6">
        <v>0</v>
      </c>
      <c r="G126" s="6">
        <v>1</v>
      </c>
      <c r="H126" s="6">
        <v>0</v>
      </c>
      <c r="I126" s="1">
        <v>0</v>
      </c>
      <c r="J126" s="6">
        <v>0</v>
      </c>
      <c r="K126" s="4">
        <v>0</v>
      </c>
      <c r="L126" s="4">
        <v>0</v>
      </c>
      <c r="M126" s="4">
        <f>SUM('Strategisk miljöbedömning i DP'!E126+'Specifik miljöbedömning i DP'!E126)</f>
        <v>0</v>
      </c>
      <c r="N126" s="4">
        <v>0</v>
      </c>
      <c r="O126" s="4">
        <f t="shared" si="1"/>
        <v>1</v>
      </c>
    </row>
    <row r="127" spans="1:15" s="4" customFormat="1" ht="14.4" customHeight="1" x14ac:dyDescent="0.25">
      <c r="A127" s="2" t="s">
        <v>296</v>
      </c>
      <c r="B127" s="2" t="s">
        <v>290</v>
      </c>
      <c r="C127" s="6">
        <v>0</v>
      </c>
      <c r="D127" s="6">
        <v>0</v>
      </c>
      <c r="E127" s="6">
        <v>1</v>
      </c>
      <c r="F127" s="6">
        <v>0</v>
      </c>
      <c r="G127" s="6">
        <v>0</v>
      </c>
      <c r="H127" s="6">
        <v>0</v>
      </c>
      <c r="I127" s="1">
        <v>0</v>
      </c>
      <c r="J127" s="6">
        <v>0</v>
      </c>
      <c r="K127" s="4">
        <v>0</v>
      </c>
      <c r="L127" s="4">
        <v>0</v>
      </c>
      <c r="M127" s="4">
        <f>SUM('Strategisk miljöbedömning i DP'!E127+'Specifik miljöbedömning i DP'!E127)</f>
        <v>0</v>
      </c>
      <c r="N127" s="4">
        <v>0</v>
      </c>
      <c r="O127" s="4">
        <f t="shared" si="1"/>
        <v>1</v>
      </c>
    </row>
    <row r="128" spans="1:15" s="4" customFormat="1" ht="14.4" customHeight="1" x14ac:dyDescent="0.25">
      <c r="A128" s="2" t="s">
        <v>201</v>
      </c>
      <c r="B128" s="2" t="s">
        <v>23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1</v>
      </c>
      <c r="I128" s="1">
        <v>2</v>
      </c>
      <c r="J128" s="6">
        <v>0</v>
      </c>
      <c r="K128" s="4">
        <v>0</v>
      </c>
      <c r="L128" s="4">
        <v>2</v>
      </c>
      <c r="M128" s="4">
        <f>SUM('Strategisk miljöbedömning i DP'!E128+'Specifik miljöbedömning i DP'!E128)</f>
        <v>2</v>
      </c>
      <c r="N128" s="4">
        <v>0</v>
      </c>
      <c r="O128" s="4">
        <f t="shared" si="1"/>
        <v>7</v>
      </c>
    </row>
    <row r="129" spans="1:15" s="4" customFormat="1" ht="14.4" customHeight="1" x14ac:dyDescent="0.25">
      <c r="A129" s="2" t="s">
        <v>201</v>
      </c>
      <c r="B129" s="2" t="s">
        <v>30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">
        <v>0</v>
      </c>
      <c r="J129" s="6">
        <v>0</v>
      </c>
      <c r="K129" s="4">
        <v>0</v>
      </c>
      <c r="L129" s="4">
        <v>0</v>
      </c>
      <c r="M129" s="4">
        <f>SUM('Strategisk miljöbedömning i DP'!E129+'Specifik miljöbedömning i DP'!E129)</f>
        <v>0</v>
      </c>
      <c r="N129" s="4">
        <v>0</v>
      </c>
      <c r="O129" s="4">
        <f t="shared" si="1"/>
        <v>0</v>
      </c>
    </row>
    <row r="130" spans="1:15" s="4" customFormat="1" ht="14.4" customHeight="1" x14ac:dyDescent="0.25">
      <c r="A130" s="2" t="s">
        <v>201</v>
      </c>
      <c r="B130" s="2" t="s">
        <v>34</v>
      </c>
      <c r="C130" s="6">
        <v>0</v>
      </c>
      <c r="D130" s="6">
        <v>0</v>
      </c>
      <c r="E130" s="6">
        <v>1</v>
      </c>
      <c r="F130" s="6">
        <v>0</v>
      </c>
      <c r="G130" s="6">
        <v>0</v>
      </c>
      <c r="H130" s="6">
        <v>0</v>
      </c>
      <c r="I130" s="1">
        <v>0</v>
      </c>
      <c r="J130" s="6">
        <v>0</v>
      </c>
      <c r="K130" s="4">
        <v>0</v>
      </c>
      <c r="L130" s="4">
        <v>1</v>
      </c>
      <c r="M130" s="4">
        <f>SUM('Strategisk miljöbedömning i DP'!E130+'Specifik miljöbedömning i DP'!E130)</f>
        <v>1</v>
      </c>
      <c r="N130" s="4">
        <v>0</v>
      </c>
      <c r="O130" s="4">
        <f t="shared" si="1"/>
        <v>3</v>
      </c>
    </row>
    <row r="131" spans="1:15" s="4" customFormat="1" ht="14.4" customHeight="1" x14ac:dyDescent="0.25">
      <c r="A131" s="2" t="s">
        <v>201</v>
      </c>
      <c r="B131" s="2" t="s">
        <v>68</v>
      </c>
      <c r="C131" s="6">
        <v>0</v>
      </c>
      <c r="D131" s="6">
        <v>0</v>
      </c>
      <c r="E131" s="6">
        <v>0</v>
      </c>
      <c r="F131" s="6">
        <v>1</v>
      </c>
      <c r="G131" s="6">
        <v>0</v>
      </c>
      <c r="H131" s="6">
        <v>0</v>
      </c>
      <c r="I131" s="1">
        <v>0</v>
      </c>
      <c r="J131" s="6">
        <v>2</v>
      </c>
      <c r="K131" s="4">
        <v>0</v>
      </c>
      <c r="L131" s="4">
        <v>0</v>
      </c>
      <c r="M131" s="4">
        <f>SUM('Strategisk miljöbedömning i DP'!E131+'Specifik miljöbedömning i DP'!E131)</f>
        <v>0</v>
      </c>
      <c r="N131" s="4">
        <v>0</v>
      </c>
      <c r="O131" s="4">
        <f t="shared" ref="O131:O194" si="2">SUM(C131:N131)</f>
        <v>3</v>
      </c>
    </row>
    <row r="132" spans="1:15" s="4" customFormat="1" ht="14.4" customHeight="1" x14ac:dyDescent="0.25">
      <c r="A132" s="2" t="s">
        <v>201</v>
      </c>
      <c r="B132" s="2" t="s">
        <v>76</v>
      </c>
      <c r="C132" s="6">
        <v>0</v>
      </c>
      <c r="D132" s="6">
        <v>0</v>
      </c>
      <c r="E132" s="6">
        <v>0</v>
      </c>
      <c r="F132" s="6">
        <v>1</v>
      </c>
      <c r="G132" s="6">
        <v>0</v>
      </c>
      <c r="H132" s="6">
        <v>0</v>
      </c>
      <c r="I132" s="1">
        <v>0</v>
      </c>
      <c r="J132" s="6">
        <v>0</v>
      </c>
      <c r="K132" s="4">
        <v>0</v>
      </c>
      <c r="L132" s="4">
        <v>0</v>
      </c>
      <c r="M132" s="4">
        <f>SUM('Strategisk miljöbedömning i DP'!E132+'Specifik miljöbedömning i DP'!E132)</f>
        <v>0</v>
      </c>
      <c r="N132" s="4">
        <v>0</v>
      </c>
      <c r="O132" s="4">
        <f t="shared" si="2"/>
        <v>1</v>
      </c>
    </row>
    <row r="133" spans="1:15" s="4" customFormat="1" ht="14.4" customHeight="1" x14ac:dyDescent="0.25">
      <c r="A133" s="2" t="s">
        <v>201</v>
      </c>
      <c r="B133" s="2" t="s">
        <v>91</v>
      </c>
      <c r="C133" s="6">
        <v>0</v>
      </c>
      <c r="D133" s="6">
        <v>0</v>
      </c>
      <c r="E133" s="6">
        <v>0</v>
      </c>
      <c r="F133" s="6">
        <v>1</v>
      </c>
      <c r="G133" s="6">
        <v>0</v>
      </c>
      <c r="H133" s="6">
        <v>1</v>
      </c>
      <c r="I133" s="1">
        <v>1</v>
      </c>
      <c r="J133" s="6">
        <v>2</v>
      </c>
      <c r="K133" s="4">
        <v>1</v>
      </c>
      <c r="L133" s="4">
        <v>1</v>
      </c>
      <c r="M133" s="4">
        <f>SUM('Strategisk miljöbedömning i DP'!E133+'Specifik miljöbedömning i DP'!E133)</f>
        <v>1</v>
      </c>
      <c r="N133" s="4">
        <v>0</v>
      </c>
      <c r="O133" s="4">
        <f t="shared" si="2"/>
        <v>8</v>
      </c>
    </row>
    <row r="134" spans="1:15" s="4" customFormat="1" ht="14.4" customHeight="1" x14ac:dyDescent="0.25">
      <c r="A134" s="2" t="s">
        <v>201</v>
      </c>
      <c r="B134" s="2" t="s">
        <v>123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1">
        <v>0</v>
      </c>
      <c r="J134" s="6">
        <v>0</v>
      </c>
      <c r="K134" s="4">
        <v>0</v>
      </c>
      <c r="L134" s="4">
        <v>0</v>
      </c>
      <c r="M134" s="4">
        <f>SUM('Strategisk miljöbedömning i DP'!E134+'Specifik miljöbedömning i DP'!E134)</f>
        <v>0</v>
      </c>
      <c r="N134" s="4">
        <v>1</v>
      </c>
      <c r="O134" s="4">
        <f t="shared" si="2"/>
        <v>1</v>
      </c>
    </row>
    <row r="135" spans="1:15" s="4" customFormat="1" ht="14.4" customHeight="1" x14ac:dyDescent="0.25">
      <c r="A135" s="2" t="s">
        <v>201</v>
      </c>
      <c r="B135" s="2" t="s">
        <v>153</v>
      </c>
      <c r="C135" s="6">
        <v>0</v>
      </c>
      <c r="D135" s="6">
        <v>0</v>
      </c>
      <c r="E135" s="6">
        <v>3</v>
      </c>
      <c r="F135" s="6">
        <v>1</v>
      </c>
      <c r="G135" s="6">
        <v>0</v>
      </c>
      <c r="H135" s="6">
        <v>0</v>
      </c>
      <c r="I135" s="1">
        <v>0</v>
      </c>
      <c r="J135" s="6">
        <v>0</v>
      </c>
      <c r="K135" s="4">
        <v>0</v>
      </c>
      <c r="L135" s="4">
        <v>1</v>
      </c>
      <c r="M135" s="4">
        <f>SUM('Strategisk miljöbedömning i DP'!E135+'Specifik miljöbedömning i DP'!E135)</f>
        <v>0</v>
      </c>
      <c r="N135" s="4">
        <v>0</v>
      </c>
      <c r="O135" s="4">
        <f t="shared" si="2"/>
        <v>5</v>
      </c>
    </row>
    <row r="136" spans="1:15" s="4" customFormat="1" ht="14.4" customHeight="1" x14ac:dyDescent="0.25">
      <c r="A136" s="2" t="s">
        <v>201</v>
      </c>
      <c r="B136" s="2" t="s">
        <v>159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1">
        <v>0</v>
      </c>
      <c r="J136" s="6">
        <v>0</v>
      </c>
      <c r="K136" s="4">
        <v>3</v>
      </c>
      <c r="L136" s="4">
        <v>1</v>
      </c>
      <c r="M136" s="4">
        <f>SUM('Strategisk miljöbedömning i DP'!E136+'Specifik miljöbedömning i DP'!E136)</f>
        <v>0</v>
      </c>
      <c r="N136" s="4">
        <v>0</v>
      </c>
      <c r="O136" s="4">
        <f t="shared" si="2"/>
        <v>4</v>
      </c>
    </row>
    <row r="137" spans="1:15" s="4" customFormat="1" ht="14.4" customHeight="1" x14ac:dyDescent="0.25">
      <c r="A137" s="2" t="s">
        <v>201</v>
      </c>
      <c r="B137" s="2" t="s">
        <v>162</v>
      </c>
      <c r="C137" s="6">
        <v>0</v>
      </c>
      <c r="D137" s="6">
        <v>0</v>
      </c>
      <c r="E137" s="6">
        <v>0</v>
      </c>
      <c r="F137" s="6">
        <v>1</v>
      </c>
      <c r="G137" s="6">
        <v>0</v>
      </c>
      <c r="H137" s="6">
        <v>1</v>
      </c>
      <c r="I137" s="1">
        <v>0</v>
      </c>
      <c r="J137" s="6">
        <v>1</v>
      </c>
      <c r="K137" s="4">
        <v>2</v>
      </c>
      <c r="L137" s="4">
        <v>0</v>
      </c>
      <c r="M137" s="4">
        <f>SUM('Strategisk miljöbedömning i DP'!E137+'Specifik miljöbedömning i DP'!E137)</f>
        <v>1</v>
      </c>
      <c r="N137" s="4">
        <v>0</v>
      </c>
      <c r="O137" s="4">
        <f t="shared" si="2"/>
        <v>6</v>
      </c>
    </row>
    <row r="138" spans="1:15" s="4" customFormat="1" ht="14.4" customHeight="1" x14ac:dyDescent="0.25">
      <c r="A138" s="2" t="s">
        <v>201</v>
      </c>
      <c r="B138" s="2" t="s">
        <v>164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1</v>
      </c>
      <c r="I138" s="1">
        <v>0</v>
      </c>
      <c r="J138" s="6">
        <v>0</v>
      </c>
      <c r="K138" s="4">
        <v>0</v>
      </c>
      <c r="L138" s="4">
        <v>0</v>
      </c>
      <c r="M138" s="4">
        <f>SUM('Strategisk miljöbedömning i DP'!E138+'Specifik miljöbedömning i DP'!E138)</f>
        <v>0</v>
      </c>
      <c r="N138" s="4">
        <v>0</v>
      </c>
      <c r="O138" s="4">
        <f t="shared" si="2"/>
        <v>1</v>
      </c>
    </row>
    <row r="139" spans="1:15" s="4" customFormat="1" ht="14.4" customHeight="1" x14ac:dyDescent="0.25">
      <c r="A139" s="2" t="s">
        <v>201</v>
      </c>
      <c r="B139" s="2" t="s">
        <v>183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">
        <v>0</v>
      </c>
      <c r="J139" s="6">
        <v>0</v>
      </c>
      <c r="K139" s="4">
        <v>0</v>
      </c>
      <c r="L139" s="4">
        <v>0</v>
      </c>
      <c r="M139" s="4">
        <f>SUM('Strategisk miljöbedömning i DP'!E139+'Specifik miljöbedömning i DP'!E139)</f>
        <v>1</v>
      </c>
      <c r="N139" s="4">
        <v>0</v>
      </c>
      <c r="O139" s="4">
        <f t="shared" si="2"/>
        <v>1</v>
      </c>
    </row>
    <row r="140" spans="1:15" s="4" customFormat="1" ht="14.4" customHeight="1" x14ac:dyDescent="0.25">
      <c r="A140" s="2" t="s">
        <v>201</v>
      </c>
      <c r="B140" s="2" t="s">
        <v>185</v>
      </c>
      <c r="C140" s="6">
        <v>0</v>
      </c>
      <c r="D140" s="6">
        <v>2</v>
      </c>
      <c r="E140" s="6">
        <v>0</v>
      </c>
      <c r="F140" s="6">
        <v>1</v>
      </c>
      <c r="G140" s="6">
        <v>0</v>
      </c>
      <c r="H140" s="6">
        <v>2</v>
      </c>
      <c r="I140" s="1">
        <v>0</v>
      </c>
      <c r="J140" s="6">
        <v>0</v>
      </c>
      <c r="K140" s="4">
        <v>1</v>
      </c>
      <c r="L140" s="4">
        <v>0</v>
      </c>
      <c r="M140" s="4">
        <f>SUM('Strategisk miljöbedömning i DP'!E140+'Specifik miljöbedömning i DP'!E140)</f>
        <v>0</v>
      </c>
      <c r="N140" s="4">
        <v>2</v>
      </c>
      <c r="O140" s="4">
        <f t="shared" si="2"/>
        <v>8</v>
      </c>
    </row>
    <row r="141" spans="1:15" s="4" customFormat="1" ht="14.4" customHeight="1" x14ac:dyDescent="0.25">
      <c r="A141" s="2" t="s">
        <v>201</v>
      </c>
      <c r="B141" s="2" t="s">
        <v>195</v>
      </c>
      <c r="C141" s="6">
        <v>0</v>
      </c>
      <c r="D141" s="6">
        <v>0</v>
      </c>
      <c r="E141" s="6">
        <v>0</v>
      </c>
      <c r="F141" s="6">
        <v>1</v>
      </c>
      <c r="G141" s="6">
        <v>0</v>
      </c>
      <c r="H141" s="6">
        <v>0</v>
      </c>
      <c r="I141" s="1">
        <v>0</v>
      </c>
      <c r="J141" s="6">
        <v>0</v>
      </c>
      <c r="K141" s="4">
        <v>0</v>
      </c>
      <c r="L141" s="4">
        <v>1</v>
      </c>
      <c r="M141" s="4">
        <f>SUM('Strategisk miljöbedömning i DP'!E141+'Specifik miljöbedömning i DP'!E141)</f>
        <v>0</v>
      </c>
      <c r="N141" s="4">
        <v>0</v>
      </c>
      <c r="O141" s="4">
        <f t="shared" si="2"/>
        <v>2</v>
      </c>
    </row>
    <row r="142" spans="1:15" s="4" customFormat="1" ht="14.4" customHeight="1" x14ac:dyDescent="0.25">
      <c r="A142" s="2" t="s">
        <v>201</v>
      </c>
      <c r="B142" s="2" t="s">
        <v>196</v>
      </c>
      <c r="C142" s="6">
        <v>1</v>
      </c>
      <c r="D142" s="6">
        <v>0</v>
      </c>
      <c r="E142" s="6">
        <v>0</v>
      </c>
      <c r="F142" s="6">
        <v>0</v>
      </c>
      <c r="G142" s="6">
        <v>1</v>
      </c>
      <c r="H142" s="6">
        <v>0</v>
      </c>
      <c r="I142" s="1">
        <v>0</v>
      </c>
      <c r="J142" s="6">
        <v>3</v>
      </c>
      <c r="K142" s="4">
        <v>2</v>
      </c>
      <c r="L142" s="4">
        <v>0</v>
      </c>
      <c r="M142" s="4">
        <f>SUM('Strategisk miljöbedömning i DP'!E142+'Specifik miljöbedömning i DP'!E142)</f>
        <v>0</v>
      </c>
      <c r="N142" s="4">
        <v>2</v>
      </c>
      <c r="O142" s="4">
        <f t="shared" si="2"/>
        <v>9</v>
      </c>
    </row>
    <row r="143" spans="1:15" s="4" customFormat="1" ht="14.4" customHeight="1" x14ac:dyDescent="0.25">
      <c r="A143" s="2" t="s">
        <v>201</v>
      </c>
      <c r="B143" s="2" t="s">
        <v>201</v>
      </c>
      <c r="C143" s="6">
        <v>0</v>
      </c>
      <c r="D143" s="6">
        <v>0</v>
      </c>
      <c r="E143" s="6">
        <v>0</v>
      </c>
      <c r="F143" s="6">
        <v>4</v>
      </c>
      <c r="G143" s="6">
        <v>5</v>
      </c>
      <c r="H143" s="6">
        <v>7</v>
      </c>
      <c r="I143" s="1">
        <v>1</v>
      </c>
      <c r="J143" s="6">
        <v>3</v>
      </c>
      <c r="K143" s="4">
        <v>2</v>
      </c>
      <c r="L143" s="4">
        <v>2</v>
      </c>
      <c r="M143" s="4">
        <f>SUM('Strategisk miljöbedömning i DP'!E143+'Specifik miljöbedömning i DP'!E143)</f>
        <v>2</v>
      </c>
      <c r="N143" s="4">
        <v>3</v>
      </c>
      <c r="O143" s="4">
        <f t="shared" si="2"/>
        <v>29</v>
      </c>
    </row>
    <row r="144" spans="1:15" s="4" customFormat="1" ht="14.4" customHeight="1" x14ac:dyDescent="0.25">
      <c r="A144" s="2" t="s">
        <v>201</v>
      </c>
      <c r="B144" s="2" t="s">
        <v>207</v>
      </c>
      <c r="C144" s="6">
        <v>0</v>
      </c>
      <c r="D144" s="6">
        <v>0</v>
      </c>
      <c r="E144" s="6">
        <v>0</v>
      </c>
      <c r="F144" s="6">
        <v>1</v>
      </c>
      <c r="G144" s="6">
        <v>0</v>
      </c>
      <c r="H144" s="6">
        <v>1</v>
      </c>
      <c r="I144" s="1">
        <v>0</v>
      </c>
      <c r="J144" s="6">
        <v>0</v>
      </c>
      <c r="K144" s="4">
        <v>0</v>
      </c>
      <c r="L144" s="4">
        <v>0</v>
      </c>
      <c r="M144" s="4">
        <f>SUM('Strategisk miljöbedömning i DP'!E144+'Specifik miljöbedömning i DP'!E144)</f>
        <v>0</v>
      </c>
      <c r="N144" s="4">
        <v>0</v>
      </c>
      <c r="O144" s="4">
        <f t="shared" si="2"/>
        <v>2</v>
      </c>
    </row>
    <row r="145" spans="1:15" s="4" customFormat="1" ht="14.4" customHeight="1" x14ac:dyDescent="0.25">
      <c r="A145" s="2" t="s">
        <v>201</v>
      </c>
      <c r="B145" s="2" t="s">
        <v>219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">
        <v>0</v>
      </c>
      <c r="J145" s="6">
        <v>0</v>
      </c>
      <c r="K145" s="4">
        <v>0</v>
      </c>
      <c r="L145" s="4">
        <v>1</v>
      </c>
      <c r="M145" s="4">
        <f>SUM('Strategisk miljöbedömning i DP'!E145+'Specifik miljöbedömning i DP'!E145)</f>
        <v>0</v>
      </c>
      <c r="N145" s="4">
        <v>1</v>
      </c>
      <c r="O145" s="4">
        <f t="shared" si="2"/>
        <v>2</v>
      </c>
    </row>
    <row r="146" spans="1:15" s="4" customFormat="1" ht="14.4" customHeight="1" x14ac:dyDescent="0.25">
      <c r="A146" s="2" t="s">
        <v>201</v>
      </c>
      <c r="B146" s="2" t="s">
        <v>236</v>
      </c>
      <c r="C146" s="6">
        <v>0</v>
      </c>
      <c r="D146" s="6">
        <v>8</v>
      </c>
      <c r="E146" s="6">
        <v>0</v>
      </c>
      <c r="F146" s="6">
        <v>0</v>
      </c>
      <c r="G146" s="6">
        <v>0</v>
      </c>
      <c r="H146" s="6">
        <v>0</v>
      </c>
      <c r="I146" s="1">
        <v>0</v>
      </c>
      <c r="J146" s="6">
        <v>0</v>
      </c>
      <c r="K146" s="4">
        <v>0</v>
      </c>
      <c r="L146" s="4">
        <v>0</v>
      </c>
      <c r="M146" s="4">
        <f>SUM('Strategisk miljöbedömning i DP'!E146+'Specifik miljöbedömning i DP'!E146)</f>
        <v>0</v>
      </c>
      <c r="N146" s="4">
        <v>0</v>
      </c>
      <c r="O146" s="4">
        <f t="shared" si="2"/>
        <v>8</v>
      </c>
    </row>
    <row r="147" spans="1:15" s="4" customFormat="1" ht="14.4" customHeight="1" x14ac:dyDescent="0.25">
      <c r="A147" s="2" t="s">
        <v>201</v>
      </c>
      <c r="B147" s="2" t="s">
        <v>237</v>
      </c>
      <c r="C147" s="6">
        <v>0</v>
      </c>
      <c r="D147" s="6">
        <v>0</v>
      </c>
      <c r="E147" s="6">
        <v>1</v>
      </c>
      <c r="F147" s="6">
        <v>0</v>
      </c>
      <c r="G147" s="6">
        <v>3</v>
      </c>
      <c r="H147" s="6">
        <v>0</v>
      </c>
      <c r="I147" s="1">
        <v>0</v>
      </c>
      <c r="J147" s="6">
        <v>0</v>
      </c>
      <c r="K147" s="4">
        <v>0</v>
      </c>
      <c r="L147" s="4">
        <v>0</v>
      </c>
      <c r="M147" s="4">
        <f>SUM('Strategisk miljöbedömning i DP'!E147+'Specifik miljöbedömning i DP'!E147)</f>
        <v>0</v>
      </c>
      <c r="N147" s="4">
        <v>1</v>
      </c>
      <c r="O147" s="4">
        <f t="shared" si="2"/>
        <v>5</v>
      </c>
    </row>
    <row r="148" spans="1:15" s="4" customFormat="1" ht="14.4" customHeight="1" x14ac:dyDescent="0.25">
      <c r="A148" s="2" t="s">
        <v>201</v>
      </c>
      <c r="B148" s="2" t="s">
        <v>242</v>
      </c>
      <c r="C148" s="6">
        <v>0</v>
      </c>
      <c r="D148" s="6">
        <v>4</v>
      </c>
      <c r="E148" s="6">
        <v>0</v>
      </c>
      <c r="F148" s="6">
        <v>0</v>
      </c>
      <c r="G148" s="6">
        <v>0</v>
      </c>
      <c r="H148" s="6">
        <v>1</v>
      </c>
      <c r="I148" s="1">
        <v>0</v>
      </c>
      <c r="J148" s="6">
        <v>0</v>
      </c>
      <c r="K148" s="4">
        <v>0</v>
      </c>
      <c r="L148" s="4">
        <v>0</v>
      </c>
      <c r="M148" s="4">
        <f>SUM('Strategisk miljöbedömning i DP'!E148+'Specifik miljöbedömning i DP'!E148)</f>
        <v>0</v>
      </c>
      <c r="N148" s="4">
        <v>0</v>
      </c>
      <c r="O148" s="4">
        <f t="shared" si="2"/>
        <v>5</v>
      </c>
    </row>
    <row r="149" spans="1:15" s="4" customFormat="1" ht="14.4" customHeight="1" x14ac:dyDescent="0.25">
      <c r="A149" s="2" t="s">
        <v>201</v>
      </c>
      <c r="B149" s="2" t="s">
        <v>243</v>
      </c>
      <c r="C149" s="6">
        <v>0</v>
      </c>
      <c r="D149" s="6">
        <v>0</v>
      </c>
      <c r="E149" s="6">
        <v>1</v>
      </c>
      <c r="F149" s="6">
        <v>0</v>
      </c>
      <c r="G149" s="6">
        <v>2</v>
      </c>
      <c r="H149" s="6">
        <v>0</v>
      </c>
      <c r="I149" s="1">
        <v>0</v>
      </c>
      <c r="J149" s="6">
        <v>0</v>
      </c>
      <c r="K149" s="4">
        <v>0</v>
      </c>
      <c r="L149" s="4">
        <v>3</v>
      </c>
      <c r="M149" s="4">
        <f>SUM('Strategisk miljöbedömning i DP'!E149+'Specifik miljöbedömning i DP'!E149)</f>
        <v>0</v>
      </c>
      <c r="N149" s="4">
        <v>0</v>
      </c>
      <c r="O149" s="4">
        <f t="shared" si="2"/>
        <v>6</v>
      </c>
    </row>
    <row r="150" spans="1:15" s="4" customFormat="1" ht="14.4" customHeight="1" x14ac:dyDescent="0.25">
      <c r="A150" s="2" t="s">
        <v>201</v>
      </c>
      <c r="B150" s="2" t="s">
        <v>249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1">
        <v>0</v>
      </c>
      <c r="J150" s="6">
        <v>2</v>
      </c>
      <c r="K150" s="4">
        <v>0</v>
      </c>
      <c r="L150" s="4">
        <v>0</v>
      </c>
      <c r="M150" s="4">
        <f>SUM('Strategisk miljöbedömning i DP'!E150+'Specifik miljöbedömning i DP'!E150)</f>
        <v>0</v>
      </c>
      <c r="N150" s="4">
        <v>0</v>
      </c>
      <c r="O150" s="4">
        <f t="shared" si="2"/>
        <v>2</v>
      </c>
    </row>
    <row r="151" spans="1:15" s="4" customFormat="1" ht="14.4" customHeight="1" x14ac:dyDescent="0.25">
      <c r="A151" s="2" t="s">
        <v>201</v>
      </c>
      <c r="B151" s="2" t="s">
        <v>253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1">
        <v>0</v>
      </c>
      <c r="J151" s="6">
        <v>0</v>
      </c>
      <c r="K151" s="4">
        <v>0</v>
      </c>
      <c r="L151" s="4">
        <v>0</v>
      </c>
      <c r="M151" s="4">
        <f>SUM('Strategisk miljöbedömning i DP'!E151+'Specifik miljöbedömning i DP'!E151)</f>
        <v>0</v>
      </c>
      <c r="N151" s="4">
        <v>0</v>
      </c>
      <c r="O151" s="4">
        <f t="shared" si="2"/>
        <v>0</v>
      </c>
    </row>
    <row r="152" spans="1:15" s="4" customFormat="1" ht="14.4" customHeight="1" x14ac:dyDescent="0.25">
      <c r="A152" s="2" t="s">
        <v>201</v>
      </c>
      <c r="B152" s="2" t="s">
        <v>263</v>
      </c>
      <c r="C152" s="6">
        <v>0</v>
      </c>
      <c r="D152" s="6">
        <v>0</v>
      </c>
      <c r="E152" s="6">
        <v>1</v>
      </c>
      <c r="F152" s="6">
        <v>1</v>
      </c>
      <c r="G152" s="6">
        <v>1</v>
      </c>
      <c r="H152" s="6">
        <v>0</v>
      </c>
      <c r="I152" s="1">
        <v>1</v>
      </c>
      <c r="J152" s="6">
        <v>0</v>
      </c>
      <c r="K152" s="4">
        <v>0</v>
      </c>
      <c r="L152" s="4">
        <v>0</v>
      </c>
      <c r="M152" s="4">
        <f>SUM('Strategisk miljöbedömning i DP'!E152+'Specifik miljöbedömning i DP'!E152)</f>
        <v>0</v>
      </c>
      <c r="N152" s="4">
        <v>0</v>
      </c>
      <c r="O152" s="4">
        <f t="shared" si="2"/>
        <v>4</v>
      </c>
    </row>
    <row r="153" spans="1:15" s="4" customFormat="1" ht="14.4" customHeight="1" x14ac:dyDescent="0.25">
      <c r="A153" s="2" t="s">
        <v>201</v>
      </c>
      <c r="B153" s="2" t="s">
        <v>288</v>
      </c>
      <c r="C153" s="6">
        <v>0</v>
      </c>
      <c r="D153" s="6">
        <v>1</v>
      </c>
      <c r="E153" s="6">
        <v>0</v>
      </c>
      <c r="F153" s="6">
        <v>2</v>
      </c>
      <c r="G153" s="6">
        <v>3</v>
      </c>
      <c r="H153" s="6">
        <v>0</v>
      </c>
      <c r="I153" s="1">
        <v>0</v>
      </c>
      <c r="J153" s="6">
        <v>0</v>
      </c>
      <c r="K153" s="4">
        <v>1</v>
      </c>
      <c r="L153" s="4">
        <v>1</v>
      </c>
      <c r="M153" s="4">
        <f>SUM('Strategisk miljöbedömning i DP'!E153+'Specifik miljöbedömning i DP'!E153)</f>
        <v>0</v>
      </c>
      <c r="N153" s="4">
        <v>0</v>
      </c>
      <c r="O153" s="4">
        <f t="shared" si="2"/>
        <v>8</v>
      </c>
    </row>
    <row r="154" spans="1:15" s="4" customFormat="1" ht="14.4" customHeight="1" x14ac:dyDescent="0.25">
      <c r="A154" s="2" t="s">
        <v>303</v>
      </c>
      <c r="B154" s="2" t="s">
        <v>38</v>
      </c>
      <c r="C154" s="6">
        <v>2</v>
      </c>
      <c r="D154" s="6">
        <v>0</v>
      </c>
      <c r="E154" s="6">
        <v>1</v>
      </c>
      <c r="F154" s="6">
        <v>1</v>
      </c>
      <c r="G154" s="6">
        <v>0</v>
      </c>
      <c r="H154" s="6">
        <v>1</v>
      </c>
      <c r="I154" s="1">
        <v>0</v>
      </c>
      <c r="J154" s="6">
        <v>0</v>
      </c>
      <c r="K154" s="4">
        <v>0</v>
      </c>
      <c r="L154" s="4">
        <v>1</v>
      </c>
      <c r="M154" s="4">
        <f>SUM('Strategisk miljöbedömning i DP'!E154+'Specifik miljöbedömning i DP'!E154)</f>
        <v>1</v>
      </c>
      <c r="N154" s="4">
        <v>1</v>
      </c>
      <c r="O154" s="4">
        <f t="shared" si="2"/>
        <v>8</v>
      </c>
    </row>
    <row r="155" spans="1:15" s="4" customFormat="1" ht="14.4" customHeight="1" x14ac:dyDescent="0.25">
      <c r="A155" s="2" t="s">
        <v>303</v>
      </c>
      <c r="B155" s="2" t="s">
        <v>47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1">
        <v>0</v>
      </c>
      <c r="J155" s="6">
        <v>0</v>
      </c>
      <c r="K155" s="4">
        <v>0</v>
      </c>
      <c r="L155" s="4">
        <v>0</v>
      </c>
      <c r="M155" s="4">
        <f>SUM('Strategisk miljöbedömning i DP'!E155+'Specifik miljöbedömning i DP'!E155)</f>
        <v>0</v>
      </c>
      <c r="N155" s="4">
        <v>0</v>
      </c>
      <c r="O155" s="4">
        <f t="shared" si="2"/>
        <v>0</v>
      </c>
    </row>
    <row r="156" spans="1:15" s="4" customFormat="1" ht="14.4" customHeight="1" x14ac:dyDescent="0.25">
      <c r="A156" s="2" t="s">
        <v>303</v>
      </c>
      <c r="B156" s="2" t="s">
        <v>52</v>
      </c>
      <c r="C156" s="6">
        <v>2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1">
        <v>0</v>
      </c>
      <c r="J156" s="6">
        <v>0</v>
      </c>
      <c r="K156" s="4">
        <v>0</v>
      </c>
      <c r="L156" s="4">
        <v>0</v>
      </c>
      <c r="M156" s="4">
        <f>SUM('Strategisk miljöbedömning i DP'!E156+'Specifik miljöbedömning i DP'!E156)</f>
        <v>0</v>
      </c>
      <c r="N156" s="4">
        <v>0</v>
      </c>
      <c r="O156" s="4">
        <f t="shared" si="2"/>
        <v>2</v>
      </c>
    </row>
    <row r="157" spans="1:15" s="4" customFormat="1" ht="14.4" customHeight="1" x14ac:dyDescent="0.25">
      <c r="A157" s="2" t="s">
        <v>303</v>
      </c>
      <c r="B157" s="2" t="s">
        <v>100</v>
      </c>
      <c r="C157" s="6">
        <v>0</v>
      </c>
      <c r="D157" s="6">
        <v>0</v>
      </c>
      <c r="E157" s="6">
        <v>0</v>
      </c>
      <c r="F157" s="6">
        <v>0</v>
      </c>
      <c r="G157" s="6">
        <v>1</v>
      </c>
      <c r="H157" s="6">
        <v>0</v>
      </c>
      <c r="I157" s="1">
        <v>0</v>
      </c>
      <c r="J157" s="6">
        <v>0</v>
      </c>
      <c r="K157" s="4">
        <v>0</v>
      </c>
      <c r="L157" s="4">
        <v>1</v>
      </c>
      <c r="M157" s="4">
        <f>SUM('Strategisk miljöbedömning i DP'!E157+'Specifik miljöbedömning i DP'!E157)</f>
        <v>0</v>
      </c>
      <c r="N157" s="4">
        <v>1</v>
      </c>
      <c r="O157" s="4">
        <f t="shared" si="2"/>
        <v>3</v>
      </c>
    </row>
    <row r="158" spans="1:15" s="4" customFormat="1" ht="14.4" customHeight="1" x14ac:dyDescent="0.25">
      <c r="A158" s="2" t="s">
        <v>303</v>
      </c>
      <c r="B158" s="2" t="s">
        <v>163</v>
      </c>
      <c r="C158" s="6">
        <v>3</v>
      </c>
      <c r="D158" s="6">
        <v>1</v>
      </c>
      <c r="E158" s="6">
        <v>2</v>
      </c>
      <c r="F158" s="6">
        <v>0</v>
      </c>
      <c r="G158" s="6">
        <v>2</v>
      </c>
      <c r="H158" s="6">
        <v>0</v>
      </c>
      <c r="I158" s="1">
        <v>0</v>
      </c>
      <c r="J158" s="6">
        <v>2</v>
      </c>
      <c r="K158" s="4">
        <v>1</v>
      </c>
      <c r="L158" s="4">
        <v>0</v>
      </c>
      <c r="M158" s="4">
        <f>SUM('Strategisk miljöbedömning i DP'!E158+'Specifik miljöbedömning i DP'!E158)</f>
        <v>0</v>
      </c>
      <c r="N158" s="4">
        <v>0</v>
      </c>
      <c r="O158" s="4">
        <f t="shared" si="2"/>
        <v>11</v>
      </c>
    </row>
    <row r="159" spans="1:15" s="4" customFormat="1" ht="14.4" customHeight="1" x14ac:dyDescent="0.25">
      <c r="A159" s="2" t="s">
        <v>303</v>
      </c>
      <c r="B159" s="2" t="s">
        <v>173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1">
        <v>1</v>
      </c>
      <c r="J159" s="6">
        <v>0</v>
      </c>
      <c r="K159" s="4">
        <v>0</v>
      </c>
      <c r="L159" s="4">
        <v>0</v>
      </c>
      <c r="M159" s="4">
        <f>SUM('Strategisk miljöbedömning i DP'!E159+'Specifik miljöbedömning i DP'!E159)</f>
        <v>0</v>
      </c>
      <c r="N159" s="4">
        <v>0</v>
      </c>
      <c r="O159" s="4">
        <f t="shared" si="2"/>
        <v>1</v>
      </c>
    </row>
    <row r="160" spans="1:15" s="4" customFormat="1" ht="14.4" customHeight="1" x14ac:dyDescent="0.25">
      <c r="A160" s="2" t="s">
        <v>303</v>
      </c>
      <c r="B160" s="2" t="s">
        <v>204</v>
      </c>
      <c r="C160" s="6">
        <v>0</v>
      </c>
      <c r="D160" s="6">
        <v>3</v>
      </c>
      <c r="E160" s="6">
        <v>0</v>
      </c>
      <c r="F160" s="6">
        <v>1</v>
      </c>
      <c r="G160" s="6">
        <v>0</v>
      </c>
      <c r="H160" s="6">
        <v>1</v>
      </c>
      <c r="I160" s="1">
        <v>0</v>
      </c>
      <c r="J160" s="6">
        <v>0</v>
      </c>
      <c r="K160" s="4">
        <v>1</v>
      </c>
      <c r="L160" s="4">
        <v>0</v>
      </c>
      <c r="M160" s="4">
        <f>SUM('Strategisk miljöbedömning i DP'!E160+'Specifik miljöbedömning i DP'!E160)</f>
        <v>0</v>
      </c>
      <c r="N160" s="4">
        <v>0</v>
      </c>
      <c r="O160" s="4">
        <f t="shared" si="2"/>
        <v>6</v>
      </c>
    </row>
    <row r="161" spans="1:15" s="4" customFormat="1" ht="14.4" customHeight="1" x14ac:dyDescent="0.25">
      <c r="A161" s="2" t="s">
        <v>303</v>
      </c>
      <c r="B161" s="2" t="s">
        <v>235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1">
        <v>0</v>
      </c>
      <c r="J161" s="6">
        <v>0</v>
      </c>
      <c r="K161" s="4">
        <v>0</v>
      </c>
      <c r="L161" s="4">
        <v>0</v>
      </c>
      <c r="M161" s="4">
        <f>SUM('Strategisk miljöbedömning i DP'!E161+'Specifik miljöbedömning i DP'!E161)</f>
        <v>0</v>
      </c>
      <c r="N161" s="4">
        <v>0</v>
      </c>
      <c r="O161" s="4">
        <f t="shared" si="2"/>
        <v>0</v>
      </c>
    </row>
    <row r="162" spans="1:15" s="4" customFormat="1" ht="14.4" customHeight="1" x14ac:dyDescent="0.25">
      <c r="A162" s="2" t="s">
        <v>303</v>
      </c>
      <c r="B162" s="2" t="s">
        <v>259</v>
      </c>
      <c r="C162" s="6">
        <v>0</v>
      </c>
      <c r="D162" s="6">
        <v>0</v>
      </c>
      <c r="E162" s="6">
        <v>0</v>
      </c>
      <c r="F162" s="6">
        <v>0</v>
      </c>
      <c r="G162" s="6">
        <v>1</v>
      </c>
      <c r="H162" s="6">
        <v>0</v>
      </c>
      <c r="I162" s="1">
        <v>0</v>
      </c>
      <c r="J162" s="6">
        <v>0</v>
      </c>
      <c r="K162" s="4">
        <v>0</v>
      </c>
      <c r="L162" s="4">
        <v>0</v>
      </c>
      <c r="M162" s="4">
        <f>SUM('Strategisk miljöbedömning i DP'!E162+'Specifik miljöbedömning i DP'!E162)</f>
        <v>0</v>
      </c>
      <c r="N162" s="4">
        <v>0</v>
      </c>
      <c r="O162" s="4">
        <f t="shared" si="2"/>
        <v>1</v>
      </c>
    </row>
    <row r="163" spans="1:15" s="4" customFormat="1" ht="14.4" customHeight="1" x14ac:dyDescent="0.25">
      <c r="A163" s="2" t="s">
        <v>244</v>
      </c>
      <c r="B163" s="2" t="s">
        <v>37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1">
        <v>0</v>
      </c>
      <c r="J163" s="6">
        <v>0</v>
      </c>
      <c r="K163" s="4">
        <v>0</v>
      </c>
      <c r="L163" s="4">
        <v>0</v>
      </c>
      <c r="M163" s="4">
        <f>SUM('Strategisk miljöbedömning i DP'!E163+'Specifik miljöbedömning i DP'!E163)</f>
        <v>0</v>
      </c>
      <c r="N163" s="4">
        <v>0</v>
      </c>
      <c r="O163" s="4">
        <f t="shared" si="2"/>
        <v>0</v>
      </c>
    </row>
    <row r="164" spans="1:15" s="4" customFormat="1" ht="14.4" customHeight="1" x14ac:dyDescent="0.25">
      <c r="A164" s="2" t="s">
        <v>244</v>
      </c>
      <c r="B164" s="2" t="s">
        <v>70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1">
        <v>0</v>
      </c>
      <c r="J164" s="6">
        <v>0</v>
      </c>
      <c r="K164" s="4">
        <v>0</v>
      </c>
      <c r="L164" s="4">
        <v>0</v>
      </c>
      <c r="M164" s="4">
        <f>SUM('Strategisk miljöbedömning i DP'!E164+'Specifik miljöbedömning i DP'!E164)</f>
        <v>0</v>
      </c>
      <c r="N164" s="4">
        <v>0</v>
      </c>
      <c r="O164" s="4">
        <f t="shared" si="2"/>
        <v>0</v>
      </c>
    </row>
    <row r="165" spans="1:15" s="4" customFormat="1" ht="14.4" customHeight="1" x14ac:dyDescent="0.25">
      <c r="A165" s="2" t="s">
        <v>244</v>
      </c>
      <c r="B165" s="2" t="s">
        <v>80</v>
      </c>
      <c r="C165" s="6">
        <v>0</v>
      </c>
      <c r="D165" s="6">
        <v>1</v>
      </c>
      <c r="E165" s="6">
        <v>0</v>
      </c>
      <c r="F165" s="6">
        <v>0</v>
      </c>
      <c r="G165" s="6">
        <v>0</v>
      </c>
      <c r="H165" s="6">
        <v>0</v>
      </c>
      <c r="I165" s="1">
        <v>1</v>
      </c>
      <c r="J165" s="6">
        <v>0</v>
      </c>
      <c r="K165" s="4">
        <v>0</v>
      </c>
      <c r="L165" s="4">
        <v>0</v>
      </c>
      <c r="M165" s="4">
        <f>SUM('Strategisk miljöbedömning i DP'!E165+'Specifik miljöbedömning i DP'!E165)</f>
        <v>1</v>
      </c>
      <c r="N165" s="4">
        <v>2</v>
      </c>
      <c r="O165" s="4">
        <f t="shared" si="2"/>
        <v>5</v>
      </c>
    </row>
    <row r="166" spans="1:15" s="4" customFormat="1" ht="14.4" customHeight="1" x14ac:dyDescent="0.25">
      <c r="A166" s="2" t="s">
        <v>244</v>
      </c>
      <c r="B166" s="2" t="s">
        <v>105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1">
        <v>0</v>
      </c>
      <c r="J166" s="6">
        <v>0</v>
      </c>
      <c r="K166" s="4">
        <v>0</v>
      </c>
      <c r="L166" s="4">
        <v>0</v>
      </c>
      <c r="M166" s="4">
        <f>SUM('Strategisk miljöbedömning i DP'!E166+'Specifik miljöbedömning i DP'!E166)</f>
        <v>0</v>
      </c>
      <c r="N166" s="4">
        <v>0</v>
      </c>
      <c r="O166" s="4">
        <f t="shared" si="2"/>
        <v>0</v>
      </c>
    </row>
    <row r="167" spans="1:15" s="4" customFormat="1" ht="14.4" customHeight="1" x14ac:dyDescent="0.25">
      <c r="A167" s="2" t="s">
        <v>244</v>
      </c>
      <c r="B167" s="2" t="s">
        <v>224</v>
      </c>
      <c r="C167" s="6">
        <v>0</v>
      </c>
      <c r="D167" s="6">
        <v>0</v>
      </c>
      <c r="E167" s="6">
        <v>0</v>
      </c>
      <c r="F167" s="6">
        <v>1</v>
      </c>
      <c r="G167" s="6">
        <v>0</v>
      </c>
      <c r="H167" s="6">
        <v>1</v>
      </c>
      <c r="I167" s="1">
        <v>0</v>
      </c>
      <c r="J167" s="6">
        <v>0</v>
      </c>
      <c r="K167" s="4">
        <v>0</v>
      </c>
      <c r="L167" s="4">
        <v>0</v>
      </c>
      <c r="M167" s="4">
        <f>SUM('Strategisk miljöbedömning i DP'!E167+'Specifik miljöbedömning i DP'!E167)</f>
        <v>0</v>
      </c>
      <c r="N167" s="4">
        <v>0</v>
      </c>
      <c r="O167" s="4">
        <f t="shared" si="2"/>
        <v>2</v>
      </c>
    </row>
    <row r="168" spans="1:15" s="4" customFormat="1" ht="14.4" customHeight="1" x14ac:dyDescent="0.25">
      <c r="A168" s="2" t="s">
        <v>244</v>
      </c>
      <c r="B168" s="2" t="s">
        <v>244</v>
      </c>
      <c r="C168" s="6">
        <v>1</v>
      </c>
      <c r="D168" s="6">
        <v>0</v>
      </c>
      <c r="E168" s="6">
        <v>0</v>
      </c>
      <c r="F168" s="6">
        <v>1</v>
      </c>
      <c r="G168" s="6">
        <v>1</v>
      </c>
      <c r="H168" s="6">
        <v>3</v>
      </c>
      <c r="I168" s="1">
        <v>0</v>
      </c>
      <c r="J168" s="6">
        <v>2</v>
      </c>
      <c r="K168" s="4">
        <v>2</v>
      </c>
      <c r="L168" s="4">
        <v>1</v>
      </c>
      <c r="M168" s="4">
        <f>SUM('Strategisk miljöbedömning i DP'!E168+'Specifik miljöbedömning i DP'!E168)</f>
        <v>0</v>
      </c>
      <c r="N168" s="4">
        <v>2</v>
      </c>
      <c r="O168" s="4">
        <f t="shared" si="2"/>
        <v>13</v>
      </c>
    </row>
    <row r="169" spans="1:15" s="4" customFormat="1" ht="14.4" customHeight="1" x14ac:dyDescent="0.25">
      <c r="A169" s="2" t="s">
        <v>244</v>
      </c>
      <c r="B169" s="2" t="s">
        <v>279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1">
        <v>0</v>
      </c>
      <c r="J169" s="6">
        <v>0</v>
      </c>
      <c r="K169" s="4">
        <v>0</v>
      </c>
      <c r="L169" s="4">
        <v>0</v>
      </c>
      <c r="M169" s="4">
        <f>SUM('Strategisk miljöbedömning i DP'!E169+'Specifik miljöbedömning i DP'!E169)</f>
        <v>0</v>
      </c>
      <c r="N169" s="4">
        <v>0</v>
      </c>
      <c r="O169" s="4">
        <f t="shared" si="2"/>
        <v>0</v>
      </c>
    </row>
    <row r="170" spans="1:15" s="4" customFormat="1" ht="14.4" customHeight="1" x14ac:dyDescent="0.25">
      <c r="A170" s="2" t="s">
        <v>244</v>
      </c>
      <c r="B170" s="2" t="s">
        <v>289</v>
      </c>
      <c r="C170" s="6">
        <v>0</v>
      </c>
      <c r="D170" s="6">
        <v>1</v>
      </c>
      <c r="E170" s="6">
        <v>0</v>
      </c>
      <c r="F170" s="6">
        <v>1</v>
      </c>
      <c r="G170" s="6">
        <v>0</v>
      </c>
      <c r="H170" s="6">
        <v>0</v>
      </c>
      <c r="I170" s="1">
        <v>0</v>
      </c>
      <c r="J170" s="6">
        <v>0</v>
      </c>
      <c r="K170" s="4">
        <v>0</v>
      </c>
      <c r="L170" s="4">
        <v>0</v>
      </c>
      <c r="M170" s="4">
        <f>SUM('Strategisk miljöbedömning i DP'!E170+'Specifik miljöbedömning i DP'!E170)</f>
        <v>1</v>
      </c>
      <c r="N170" s="4">
        <v>1</v>
      </c>
      <c r="O170" s="4">
        <f t="shared" si="2"/>
        <v>4</v>
      </c>
    </row>
    <row r="171" spans="1:15" s="4" customFormat="1" ht="14.4" customHeight="1" x14ac:dyDescent="0.25">
      <c r="A171" s="2" t="s">
        <v>304</v>
      </c>
      <c r="B171" s="2" t="s">
        <v>10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1">
        <v>0</v>
      </c>
      <c r="J171" s="6">
        <v>0</v>
      </c>
      <c r="K171" s="4">
        <v>0</v>
      </c>
      <c r="L171" s="4">
        <v>0</v>
      </c>
      <c r="M171" s="4">
        <f>SUM('Strategisk miljöbedömning i DP'!E171+'Specifik miljöbedömning i DP'!E171)</f>
        <v>0</v>
      </c>
      <c r="N171" s="4">
        <v>0</v>
      </c>
      <c r="O171" s="4">
        <f t="shared" si="2"/>
        <v>0</v>
      </c>
    </row>
    <row r="172" spans="1:15" s="4" customFormat="1" ht="14.4" customHeight="1" x14ac:dyDescent="0.25">
      <c r="A172" s="2" t="s">
        <v>304</v>
      </c>
      <c r="B172" s="2" t="s">
        <v>33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1</v>
      </c>
      <c r="I172" s="1">
        <v>0</v>
      </c>
      <c r="J172" s="6">
        <v>0</v>
      </c>
      <c r="K172" s="4">
        <v>0</v>
      </c>
      <c r="L172" s="4">
        <v>0</v>
      </c>
      <c r="M172" s="4">
        <f>SUM('Strategisk miljöbedömning i DP'!E172+'Specifik miljöbedömning i DP'!E172)</f>
        <v>0</v>
      </c>
      <c r="N172" s="4">
        <v>0</v>
      </c>
      <c r="O172" s="4">
        <f t="shared" si="2"/>
        <v>1</v>
      </c>
    </row>
    <row r="173" spans="1:15" s="4" customFormat="1" ht="14.4" customHeight="1" x14ac:dyDescent="0.25">
      <c r="A173" s="2" t="s">
        <v>304</v>
      </c>
      <c r="B173" s="2" t="s">
        <v>45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1">
        <v>0</v>
      </c>
      <c r="J173" s="6">
        <v>0</v>
      </c>
      <c r="K173" s="4">
        <v>0</v>
      </c>
      <c r="L173" s="4">
        <v>0</v>
      </c>
      <c r="M173" s="4">
        <f>SUM('Strategisk miljöbedömning i DP'!E173+'Specifik miljöbedömning i DP'!E173)</f>
        <v>0</v>
      </c>
      <c r="N173" s="4">
        <v>0</v>
      </c>
      <c r="O173" s="4">
        <f t="shared" si="2"/>
        <v>0</v>
      </c>
    </row>
    <row r="174" spans="1:15" s="4" customFormat="1" ht="14.4" customHeight="1" x14ac:dyDescent="0.25">
      <c r="A174" s="2" t="s">
        <v>304</v>
      </c>
      <c r="B174" s="2" t="s">
        <v>48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1">
        <v>0</v>
      </c>
      <c r="J174" s="6">
        <v>0</v>
      </c>
      <c r="K174" s="4">
        <v>0</v>
      </c>
      <c r="L174" s="4">
        <v>0</v>
      </c>
      <c r="M174" s="4">
        <f>SUM('Strategisk miljöbedömning i DP'!E174+'Specifik miljöbedömning i DP'!E174)</f>
        <v>0</v>
      </c>
      <c r="N174" s="4">
        <v>0</v>
      </c>
      <c r="O174" s="4">
        <f t="shared" si="2"/>
        <v>0</v>
      </c>
    </row>
    <row r="175" spans="1:15" s="4" customFormat="1" ht="14.4" customHeight="1" x14ac:dyDescent="0.25">
      <c r="A175" s="2" t="s">
        <v>304</v>
      </c>
      <c r="B175" s="2" t="s">
        <v>55</v>
      </c>
      <c r="C175" s="6">
        <v>1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1">
        <v>0</v>
      </c>
      <c r="J175" s="6">
        <v>0</v>
      </c>
      <c r="K175" s="4">
        <v>1</v>
      </c>
      <c r="L175" s="4">
        <v>0</v>
      </c>
      <c r="M175" s="4">
        <f>SUM('Strategisk miljöbedömning i DP'!E175+'Specifik miljöbedömning i DP'!E175)</f>
        <v>0</v>
      </c>
      <c r="N175" s="4">
        <v>0</v>
      </c>
      <c r="O175" s="4">
        <f t="shared" si="2"/>
        <v>2</v>
      </c>
    </row>
    <row r="176" spans="1:15" s="4" customFormat="1" ht="14.4" customHeight="1" x14ac:dyDescent="0.25">
      <c r="A176" s="2" t="s">
        <v>304</v>
      </c>
      <c r="B176" s="2" t="s">
        <v>63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1">
        <v>0</v>
      </c>
      <c r="J176" s="6">
        <v>0</v>
      </c>
      <c r="K176" s="4">
        <v>0</v>
      </c>
      <c r="L176" s="4">
        <v>0</v>
      </c>
      <c r="M176" s="4">
        <f>SUM('Strategisk miljöbedömning i DP'!E176+'Specifik miljöbedömning i DP'!E176)</f>
        <v>0</v>
      </c>
      <c r="N176" s="4">
        <v>0</v>
      </c>
      <c r="O176" s="4">
        <f t="shared" si="2"/>
        <v>0</v>
      </c>
    </row>
    <row r="177" spans="1:15" s="4" customFormat="1" ht="14.4" customHeight="1" x14ac:dyDescent="0.25">
      <c r="A177" s="2" t="s">
        <v>304</v>
      </c>
      <c r="B177" s="2" t="s">
        <v>67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1">
        <v>0</v>
      </c>
      <c r="J177" s="6">
        <v>0</v>
      </c>
      <c r="K177" s="4">
        <v>0</v>
      </c>
      <c r="L177" s="4">
        <v>0</v>
      </c>
      <c r="M177" s="4">
        <f>SUM('Strategisk miljöbedömning i DP'!E177+'Specifik miljöbedömning i DP'!E177)</f>
        <v>0</v>
      </c>
      <c r="N177" s="4">
        <v>0</v>
      </c>
      <c r="O177" s="4">
        <f t="shared" si="2"/>
        <v>0</v>
      </c>
    </row>
    <row r="178" spans="1:15" s="4" customFormat="1" ht="14.4" customHeight="1" x14ac:dyDescent="0.25">
      <c r="A178" s="2" t="s">
        <v>304</v>
      </c>
      <c r="B178" s="2" t="s">
        <v>99</v>
      </c>
      <c r="C178" s="6">
        <v>1</v>
      </c>
      <c r="D178" s="6">
        <v>1</v>
      </c>
      <c r="E178" s="6">
        <v>1</v>
      </c>
      <c r="F178" s="6">
        <v>0</v>
      </c>
      <c r="G178" s="6">
        <v>0</v>
      </c>
      <c r="H178" s="6">
        <v>0</v>
      </c>
      <c r="I178" s="1">
        <v>1</v>
      </c>
      <c r="J178" s="6">
        <v>2</v>
      </c>
      <c r="K178" s="4">
        <v>2</v>
      </c>
      <c r="L178" s="4">
        <v>1</v>
      </c>
      <c r="M178" s="4">
        <f>SUM('Strategisk miljöbedömning i DP'!E178+'Specifik miljöbedömning i DP'!E178)</f>
        <v>0</v>
      </c>
      <c r="N178" s="4">
        <v>0</v>
      </c>
      <c r="O178" s="4">
        <f t="shared" si="2"/>
        <v>9</v>
      </c>
    </row>
    <row r="179" spans="1:15" s="4" customFormat="1" ht="14.4" customHeight="1" x14ac:dyDescent="0.25">
      <c r="A179" s="2" t="s">
        <v>304</v>
      </c>
      <c r="B179" s="2" t="s">
        <v>101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1">
        <v>0</v>
      </c>
      <c r="J179" s="6">
        <v>0</v>
      </c>
      <c r="K179" s="4">
        <v>0</v>
      </c>
      <c r="L179" s="4">
        <v>0</v>
      </c>
      <c r="M179" s="4">
        <f>SUM('Strategisk miljöbedömning i DP'!E179+'Specifik miljöbedömning i DP'!E179)</f>
        <v>0</v>
      </c>
      <c r="N179" s="4">
        <v>0</v>
      </c>
      <c r="O179" s="4">
        <f t="shared" si="2"/>
        <v>0</v>
      </c>
    </row>
    <row r="180" spans="1:15" s="4" customFormat="1" ht="14.4" customHeight="1" x14ac:dyDescent="0.25">
      <c r="A180" s="2" t="s">
        <v>304</v>
      </c>
      <c r="B180" s="2" t="s">
        <v>108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1">
        <v>0</v>
      </c>
      <c r="J180" s="6">
        <v>0</v>
      </c>
      <c r="K180" s="4">
        <v>0</v>
      </c>
      <c r="L180" s="4">
        <v>0</v>
      </c>
      <c r="M180" s="4">
        <f>SUM('Strategisk miljöbedömning i DP'!E180+'Specifik miljöbedömning i DP'!E180)</f>
        <v>0</v>
      </c>
      <c r="N180" s="4">
        <v>0</v>
      </c>
      <c r="O180" s="4">
        <f t="shared" si="2"/>
        <v>0</v>
      </c>
    </row>
    <row r="181" spans="1:15" s="4" customFormat="1" ht="14.4" customHeight="1" x14ac:dyDescent="0.25">
      <c r="A181" s="2" t="s">
        <v>304</v>
      </c>
      <c r="B181" s="2" t="s">
        <v>149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1">
        <v>0</v>
      </c>
      <c r="J181" s="6">
        <v>0</v>
      </c>
      <c r="K181" s="4">
        <v>0</v>
      </c>
      <c r="L181" s="4">
        <v>0</v>
      </c>
      <c r="M181" s="4">
        <f>SUM('Strategisk miljöbedömning i DP'!E181+'Specifik miljöbedömning i DP'!E181)</f>
        <v>0</v>
      </c>
      <c r="N181" s="4">
        <v>0</v>
      </c>
      <c r="O181" s="4">
        <f t="shared" si="2"/>
        <v>0</v>
      </c>
    </row>
    <row r="182" spans="1:15" s="4" customFormat="1" ht="14.4" customHeight="1" x14ac:dyDescent="0.25">
      <c r="A182" s="2" t="s">
        <v>304</v>
      </c>
      <c r="B182" s="2" t="s">
        <v>202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1">
        <v>0</v>
      </c>
      <c r="J182" s="6">
        <v>0</v>
      </c>
      <c r="K182" s="4">
        <v>0</v>
      </c>
      <c r="L182" s="4">
        <v>0</v>
      </c>
      <c r="M182" s="4">
        <f>SUM('Strategisk miljöbedömning i DP'!E182+'Specifik miljöbedömning i DP'!E182)</f>
        <v>0</v>
      </c>
      <c r="N182" s="4">
        <v>0</v>
      </c>
      <c r="O182" s="4">
        <f t="shared" si="2"/>
        <v>0</v>
      </c>
    </row>
    <row r="183" spans="1:15" s="4" customFormat="1" ht="14.4" customHeight="1" x14ac:dyDescent="0.25">
      <c r="A183" s="2" t="s">
        <v>304</v>
      </c>
      <c r="B183" s="2" t="s">
        <v>209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1</v>
      </c>
      <c r="I183" s="1">
        <v>0</v>
      </c>
      <c r="J183" s="6">
        <v>0</v>
      </c>
      <c r="K183" s="4">
        <v>0</v>
      </c>
      <c r="L183" s="4">
        <v>0</v>
      </c>
      <c r="M183" s="4">
        <f>SUM('Strategisk miljöbedömning i DP'!E183+'Specifik miljöbedömning i DP'!E183)</f>
        <v>0</v>
      </c>
      <c r="N183" s="4">
        <v>0</v>
      </c>
      <c r="O183" s="4">
        <f t="shared" si="2"/>
        <v>1</v>
      </c>
    </row>
    <row r="184" spans="1:15" s="4" customFormat="1" ht="14.4" customHeight="1" x14ac:dyDescent="0.25">
      <c r="A184" s="2" t="s">
        <v>304</v>
      </c>
      <c r="B184" s="2" t="s">
        <v>214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1">
        <v>0</v>
      </c>
      <c r="J184" s="6">
        <v>0</v>
      </c>
      <c r="K184" s="4">
        <v>0</v>
      </c>
      <c r="L184" s="4">
        <v>0</v>
      </c>
      <c r="M184" s="4">
        <f>SUM('Strategisk miljöbedömning i DP'!E184+'Specifik miljöbedömning i DP'!E184)</f>
        <v>0</v>
      </c>
      <c r="N184" s="4">
        <v>0</v>
      </c>
      <c r="O184" s="4">
        <f t="shared" si="2"/>
        <v>0</v>
      </c>
    </row>
    <row r="185" spans="1:15" s="4" customFormat="1" ht="14.4" customHeight="1" x14ac:dyDescent="0.25">
      <c r="A185" s="2" t="s">
        <v>304</v>
      </c>
      <c r="B185" s="2" t="s">
        <v>229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1">
        <v>0</v>
      </c>
      <c r="J185" s="6">
        <v>0</v>
      </c>
      <c r="K185" s="4">
        <v>0</v>
      </c>
      <c r="L185" s="4">
        <v>0</v>
      </c>
      <c r="M185" s="4">
        <f>SUM('Strategisk miljöbedömning i DP'!E185+'Specifik miljöbedömning i DP'!E185)</f>
        <v>0</v>
      </c>
      <c r="N185" s="4">
        <v>0</v>
      </c>
      <c r="O185" s="4">
        <f t="shared" si="2"/>
        <v>0</v>
      </c>
    </row>
    <row r="186" spans="1:15" s="4" customFormat="1" ht="14.4" customHeight="1" x14ac:dyDescent="0.25">
      <c r="A186" s="2" t="s">
        <v>304</v>
      </c>
      <c r="B186" s="2" t="s">
        <v>273</v>
      </c>
      <c r="C186" s="6">
        <v>0</v>
      </c>
      <c r="D186" s="6">
        <v>0</v>
      </c>
      <c r="E186" s="6">
        <v>1</v>
      </c>
      <c r="F186" s="6">
        <v>0</v>
      </c>
      <c r="G186" s="6">
        <v>0</v>
      </c>
      <c r="H186" s="6">
        <v>0</v>
      </c>
      <c r="I186" s="1">
        <v>0</v>
      </c>
      <c r="J186" s="6">
        <v>0</v>
      </c>
      <c r="K186" s="4">
        <v>0</v>
      </c>
      <c r="L186" s="4">
        <v>0</v>
      </c>
      <c r="M186" s="4">
        <f>SUM('Strategisk miljöbedömning i DP'!E186+'Specifik miljöbedömning i DP'!E186)</f>
        <v>0</v>
      </c>
      <c r="N186" s="4">
        <v>0</v>
      </c>
      <c r="O186" s="4">
        <f t="shared" si="2"/>
        <v>1</v>
      </c>
    </row>
    <row r="187" spans="1:15" s="4" customFormat="1" ht="14.4" customHeight="1" x14ac:dyDescent="0.25">
      <c r="A187" s="2" t="s">
        <v>305</v>
      </c>
      <c r="B187" s="2" t="s">
        <v>15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1">
        <v>0</v>
      </c>
      <c r="J187" s="6">
        <v>0</v>
      </c>
      <c r="K187" s="4">
        <v>0</v>
      </c>
      <c r="L187" s="4">
        <v>0</v>
      </c>
      <c r="M187" s="4">
        <f>SUM('Strategisk miljöbedömning i DP'!E187+'Specifik miljöbedömning i DP'!E187)</f>
        <v>0</v>
      </c>
      <c r="N187" s="4">
        <v>0</v>
      </c>
      <c r="O187" s="4">
        <f t="shared" si="2"/>
        <v>0</v>
      </c>
    </row>
    <row r="188" spans="1:15" s="4" customFormat="1" ht="14.4" customHeight="1" x14ac:dyDescent="0.25">
      <c r="A188" s="2" t="s">
        <v>305</v>
      </c>
      <c r="B188" s="2" t="s">
        <v>32</v>
      </c>
      <c r="C188" s="6">
        <v>0</v>
      </c>
      <c r="D188" s="6">
        <v>0</v>
      </c>
      <c r="E188" s="6">
        <v>0</v>
      </c>
      <c r="F188" s="6">
        <v>0</v>
      </c>
      <c r="G188" s="6">
        <v>1</v>
      </c>
      <c r="H188" s="6">
        <v>0</v>
      </c>
      <c r="I188" s="1">
        <v>0</v>
      </c>
      <c r="J188" s="6">
        <v>0</v>
      </c>
      <c r="K188" s="4">
        <v>0</v>
      </c>
      <c r="L188" s="4">
        <v>0</v>
      </c>
      <c r="M188" s="4">
        <f>SUM('Strategisk miljöbedömning i DP'!E188+'Specifik miljöbedömning i DP'!E188)</f>
        <v>0</v>
      </c>
      <c r="N188" s="4">
        <v>0</v>
      </c>
      <c r="O188" s="4">
        <f t="shared" si="2"/>
        <v>1</v>
      </c>
    </row>
    <row r="189" spans="1:15" s="4" customFormat="1" ht="14.4" customHeight="1" x14ac:dyDescent="0.25">
      <c r="A189" s="2" t="s">
        <v>305</v>
      </c>
      <c r="B189" s="2" t="s">
        <v>135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1</v>
      </c>
      <c r="I189" s="1">
        <v>0</v>
      </c>
      <c r="J189" s="6">
        <v>0</v>
      </c>
      <c r="K189" s="4">
        <v>0</v>
      </c>
      <c r="L189" s="4">
        <v>0</v>
      </c>
      <c r="M189" s="4">
        <f>SUM('Strategisk miljöbedömning i DP'!E189+'Specifik miljöbedömning i DP'!E189)</f>
        <v>0</v>
      </c>
      <c r="N189" s="4">
        <v>0</v>
      </c>
      <c r="O189" s="4">
        <f t="shared" si="2"/>
        <v>1</v>
      </c>
    </row>
    <row r="190" spans="1:15" s="4" customFormat="1" ht="14.4" customHeight="1" x14ac:dyDescent="0.25">
      <c r="A190" s="2" t="s">
        <v>305</v>
      </c>
      <c r="B190" s="2" t="s">
        <v>139</v>
      </c>
      <c r="C190" s="6">
        <v>0</v>
      </c>
      <c r="D190" s="6">
        <v>0</v>
      </c>
      <c r="E190" s="6">
        <v>0</v>
      </c>
      <c r="F190" s="6">
        <v>0</v>
      </c>
      <c r="G190" s="6">
        <v>1</v>
      </c>
      <c r="H190" s="6">
        <v>0</v>
      </c>
      <c r="I190" s="1">
        <v>0</v>
      </c>
      <c r="J190" s="6">
        <v>0</v>
      </c>
      <c r="K190" s="4">
        <v>0</v>
      </c>
      <c r="L190" s="4">
        <v>0</v>
      </c>
      <c r="M190" s="4">
        <f>SUM('Strategisk miljöbedömning i DP'!E190+'Specifik miljöbedömning i DP'!E190)</f>
        <v>0</v>
      </c>
      <c r="N190" s="4">
        <v>0</v>
      </c>
      <c r="O190" s="4">
        <f t="shared" si="2"/>
        <v>1</v>
      </c>
    </row>
    <row r="191" spans="1:15" s="4" customFormat="1" ht="14.4" customHeight="1" x14ac:dyDescent="0.25">
      <c r="A191" s="2" t="s">
        <v>305</v>
      </c>
      <c r="B191" s="2" t="s">
        <v>157</v>
      </c>
      <c r="C191" s="6">
        <v>0</v>
      </c>
      <c r="D191" s="6">
        <v>0</v>
      </c>
      <c r="E191" s="6">
        <v>0</v>
      </c>
      <c r="F191" s="6">
        <v>0</v>
      </c>
      <c r="G191" s="6">
        <v>1</v>
      </c>
      <c r="H191" s="6">
        <v>1</v>
      </c>
      <c r="I191" s="1">
        <v>0</v>
      </c>
      <c r="J191" s="6">
        <v>0</v>
      </c>
      <c r="K191" s="4">
        <v>0</v>
      </c>
      <c r="L191" s="4">
        <v>0</v>
      </c>
      <c r="M191" s="4">
        <f>SUM('Strategisk miljöbedömning i DP'!E191+'Specifik miljöbedömning i DP'!E191)</f>
        <v>0</v>
      </c>
      <c r="N191" s="4">
        <v>0</v>
      </c>
      <c r="O191" s="4">
        <f t="shared" si="2"/>
        <v>2</v>
      </c>
    </row>
    <row r="192" spans="1:15" s="4" customFormat="1" ht="14.4" customHeight="1" x14ac:dyDescent="0.25">
      <c r="A192" s="2" t="s">
        <v>305</v>
      </c>
      <c r="B192" s="2" t="s">
        <v>160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1">
        <v>0</v>
      </c>
      <c r="J192" s="6">
        <v>0</v>
      </c>
      <c r="K192" s="4">
        <v>0</v>
      </c>
      <c r="L192" s="4">
        <v>0</v>
      </c>
      <c r="M192" s="4">
        <f>SUM('Strategisk miljöbedömning i DP'!E192+'Specifik miljöbedömning i DP'!E192)</f>
        <v>0</v>
      </c>
      <c r="N192" s="4">
        <v>0</v>
      </c>
      <c r="O192" s="4">
        <f t="shared" si="2"/>
        <v>0</v>
      </c>
    </row>
    <row r="193" spans="1:15" s="4" customFormat="1" ht="14.4" customHeight="1" x14ac:dyDescent="0.25">
      <c r="A193" s="2" t="s">
        <v>305</v>
      </c>
      <c r="B193" s="2" t="s">
        <v>179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1">
        <v>0</v>
      </c>
      <c r="J193" s="6">
        <v>0</v>
      </c>
      <c r="K193" s="4">
        <v>0</v>
      </c>
      <c r="L193" s="4">
        <v>0</v>
      </c>
      <c r="M193" s="4">
        <f>SUM('Strategisk miljöbedömning i DP'!E193+'Specifik miljöbedömning i DP'!E193)</f>
        <v>0</v>
      </c>
      <c r="N193" s="4">
        <v>0</v>
      </c>
      <c r="O193" s="4">
        <f t="shared" si="2"/>
        <v>0</v>
      </c>
    </row>
    <row r="194" spans="1:15" s="4" customFormat="1" ht="14.4" customHeight="1" x14ac:dyDescent="0.25">
      <c r="A194" s="2" t="s">
        <v>305</v>
      </c>
      <c r="B194" s="2" t="s">
        <v>189</v>
      </c>
      <c r="C194" s="6">
        <v>2</v>
      </c>
      <c r="D194" s="6">
        <v>2</v>
      </c>
      <c r="E194" s="6">
        <v>1</v>
      </c>
      <c r="F194" s="6">
        <v>1</v>
      </c>
      <c r="G194" s="6">
        <v>4</v>
      </c>
      <c r="H194" s="6">
        <v>3</v>
      </c>
      <c r="I194" s="1">
        <v>0</v>
      </c>
      <c r="J194" s="6">
        <v>1</v>
      </c>
      <c r="K194" s="4">
        <v>1</v>
      </c>
      <c r="L194" s="4">
        <v>0</v>
      </c>
      <c r="M194" s="4">
        <f>SUM('Strategisk miljöbedömning i DP'!E194+'Specifik miljöbedömning i DP'!E194)</f>
        <v>1</v>
      </c>
      <c r="N194" s="4">
        <v>0</v>
      </c>
      <c r="O194" s="4">
        <f t="shared" si="2"/>
        <v>16</v>
      </c>
    </row>
    <row r="195" spans="1:15" s="4" customFormat="1" ht="14.4" customHeight="1" x14ac:dyDescent="0.25">
      <c r="A195" s="2" t="s">
        <v>305</v>
      </c>
      <c r="B195" s="2" t="s">
        <v>197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1">
        <v>0</v>
      </c>
      <c r="J195" s="6">
        <v>0</v>
      </c>
      <c r="K195" s="4">
        <v>0</v>
      </c>
      <c r="L195" s="4">
        <v>0</v>
      </c>
      <c r="M195" s="4">
        <f>SUM('Strategisk miljöbedömning i DP'!E195+'Specifik miljöbedömning i DP'!E195)</f>
        <v>0</v>
      </c>
      <c r="N195" s="4">
        <v>0</v>
      </c>
      <c r="O195" s="4">
        <f t="shared" ref="O195:O258" si="3">SUM(C195:N195)</f>
        <v>0</v>
      </c>
    </row>
    <row r="196" spans="1:15" s="4" customFormat="1" ht="14.4" customHeight="1" x14ac:dyDescent="0.25">
      <c r="A196" s="2" t="s">
        <v>305</v>
      </c>
      <c r="B196" s="2" t="s">
        <v>203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1</v>
      </c>
      <c r="I196" s="1">
        <v>0</v>
      </c>
      <c r="J196" s="6">
        <v>0</v>
      </c>
      <c r="K196" s="4">
        <v>1</v>
      </c>
      <c r="L196" s="4">
        <v>0</v>
      </c>
      <c r="M196" s="4">
        <f>SUM('Strategisk miljöbedömning i DP'!E196+'Specifik miljöbedömning i DP'!E196)</f>
        <v>0</v>
      </c>
      <c r="N196" s="4">
        <v>0</v>
      </c>
      <c r="O196" s="4">
        <f t="shared" si="3"/>
        <v>2</v>
      </c>
    </row>
    <row r="197" spans="1:15" s="4" customFormat="1" ht="14.4" customHeight="1" x14ac:dyDescent="0.25">
      <c r="A197" s="2" t="s">
        <v>305</v>
      </c>
      <c r="B197" s="2" t="s">
        <v>241</v>
      </c>
      <c r="C197" s="6">
        <v>0</v>
      </c>
      <c r="D197" s="6">
        <v>0</v>
      </c>
      <c r="E197" s="6">
        <v>3</v>
      </c>
      <c r="F197" s="6">
        <v>1</v>
      </c>
      <c r="G197" s="6">
        <v>0</v>
      </c>
      <c r="H197" s="6">
        <v>4</v>
      </c>
      <c r="I197" s="1">
        <v>2</v>
      </c>
      <c r="J197" s="6">
        <v>0</v>
      </c>
      <c r="K197" s="4">
        <v>3</v>
      </c>
      <c r="L197" s="4">
        <v>2</v>
      </c>
      <c r="M197" s="4">
        <f>SUM('Strategisk miljöbedömning i DP'!E197+'Specifik miljöbedömning i DP'!E197)</f>
        <v>0</v>
      </c>
      <c r="N197" s="4">
        <v>4</v>
      </c>
      <c r="O197" s="4">
        <f t="shared" si="3"/>
        <v>19</v>
      </c>
    </row>
    <row r="198" spans="1:15" s="4" customFormat="1" ht="14.4" customHeight="1" x14ac:dyDescent="0.25">
      <c r="A198" s="2" t="s">
        <v>305</v>
      </c>
      <c r="B198" s="2" t="s">
        <v>256</v>
      </c>
      <c r="C198" s="6">
        <v>0</v>
      </c>
      <c r="D198" s="6">
        <v>0</v>
      </c>
      <c r="E198" s="6">
        <v>0</v>
      </c>
      <c r="F198" s="6">
        <v>0</v>
      </c>
      <c r="G198" s="6">
        <v>1</v>
      </c>
      <c r="H198" s="6" t="s">
        <v>7</v>
      </c>
      <c r="I198" s="1">
        <v>0</v>
      </c>
      <c r="J198" s="6">
        <v>0</v>
      </c>
      <c r="K198" s="4">
        <v>0</v>
      </c>
      <c r="L198" s="4">
        <v>0</v>
      </c>
      <c r="M198" s="4">
        <f>SUM('Strategisk miljöbedömning i DP'!E198+'Specifik miljöbedömning i DP'!E198)</f>
        <v>0</v>
      </c>
      <c r="N198" s="4">
        <v>0</v>
      </c>
      <c r="O198" s="4">
        <f t="shared" si="3"/>
        <v>1</v>
      </c>
    </row>
    <row r="199" spans="1:15" s="4" customFormat="1" ht="14.4" customHeight="1" x14ac:dyDescent="0.25">
      <c r="A199" s="2" t="s">
        <v>305</v>
      </c>
      <c r="B199" s="2" t="s">
        <v>258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1">
        <v>0</v>
      </c>
      <c r="J199" s="6">
        <v>0</v>
      </c>
      <c r="K199" s="4">
        <v>0</v>
      </c>
      <c r="L199" s="4">
        <v>0</v>
      </c>
      <c r="M199" s="4">
        <f>SUM('Strategisk miljöbedömning i DP'!E199+'Specifik miljöbedömning i DP'!E199)</f>
        <v>1</v>
      </c>
      <c r="N199" s="4">
        <v>0</v>
      </c>
      <c r="O199" s="4">
        <f t="shared" si="3"/>
        <v>1</v>
      </c>
    </row>
    <row r="200" spans="1:15" s="4" customFormat="1" ht="14.4" customHeight="1" x14ac:dyDescent="0.25">
      <c r="A200" s="2" t="s">
        <v>305</v>
      </c>
      <c r="B200" s="2" t="s">
        <v>262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1">
        <v>0</v>
      </c>
      <c r="J200" s="6">
        <v>0</v>
      </c>
      <c r="K200" s="4">
        <v>0</v>
      </c>
      <c r="L200" s="4">
        <v>0</v>
      </c>
      <c r="M200" s="4">
        <f>SUM('Strategisk miljöbedömning i DP'!E200+'Specifik miljöbedömning i DP'!E200)</f>
        <v>0</v>
      </c>
      <c r="N200" s="4">
        <v>0</v>
      </c>
      <c r="O200" s="4">
        <f t="shared" si="3"/>
        <v>0</v>
      </c>
    </row>
    <row r="201" spans="1:15" s="4" customFormat="1" ht="14.4" customHeight="1" x14ac:dyDescent="0.25">
      <c r="A201" s="2" t="s">
        <v>305</v>
      </c>
      <c r="B201" s="2" t="s">
        <v>274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1">
        <v>0</v>
      </c>
      <c r="J201" s="6">
        <v>0</v>
      </c>
      <c r="K201" s="4">
        <v>0</v>
      </c>
      <c r="L201" s="4">
        <v>0</v>
      </c>
      <c r="M201" s="4">
        <f>SUM('Strategisk miljöbedömning i DP'!E201+'Specifik miljöbedömning i DP'!E201)</f>
        <v>0</v>
      </c>
      <c r="N201" s="4">
        <v>0</v>
      </c>
      <c r="O201" s="4">
        <f t="shared" si="3"/>
        <v>0</v>
      </c>
    </row>
    <row r="202" spans="1:15" s="4" customFormat="1" ht="14.4" customHeight="1" x14ac:dyDescent="0.25">
      <c r="A202" s="2" t="s">
        <v>306</v>
      </c>
      <c r="B202" s="2" t="s">
        <v>83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1">
        <v>0</v>
      </c>
      <c r="J202" s="6">
        <v>0</v>
      </c>
      <c r="K202" s="4">
        <v>0</v>
      </c>
      <c r="L202" s="4">
        <v>0</v>
      </c>
      <c r="M202" s="4">
        <f>SUM('Strategisk miljöbedömning i DP'!E202+'Specifik miljöbedömning i DP'!E202)</f>
        <v>0</v>
      </c>
      <c r="N202" s="4">
        <v>0</v>
      </c>
      <c r="O202" s="4">
        <f t="shared" si="3"/>
        <v>0</v>
      </c>
    </row>
    <row r="203" spans="1:15" s="4" customFormat="1" ht="14.4" customHeight="1" x14ac:dyDescent="0.25">
      <c r="A203" s="2" t="s">
        <v>306</v>
      </c>
      <c r="B203" s="2" t="s">
        <v>106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1">
        <v>0</v>
      </c>
      <c r="J203" s="6">
        <v>0</v>
      </c>
      <c r="K203" s="4">
        <v>0</v>
      </c>
      <c r="L203" s="4">
        <v>0</v>
      </c>
      <c r="M203" s="4">
        <f>SUM('Strategisk miljöbedömning i DP'!E203+'Specifik miljöbedömning i DP'!E203)</f>
        <v>0</v>
      </c>
      <c r="N203" s="4">
        <v>0</v>
      </c>
      <c r="O203" s="4">
        <f t="shared" si="3"/>
        <v>0</v>
      </c>
    </row>
    <row r="204" spans="1:15" s="4" customFormat="1" ht="14.4" customHeight="1" x14ac:dyDescent="0.25">
      <c r="A204" s="2" t="s">
        <v>306</v>
      </c>
      <c r="B204" s="2" t="s">
        <v>194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1">
        <v>0</v>
      </c>
      <c r="J204" s="6">
        <v>0</v>
      </c>
      <c r="K204" s="4">
        <v>0</v>
      </c>
      <c r="L204" s="4">
        <v>0</v>
      </c>
      <c r="M204" s="4">
        <f>SUM('Strategisk miljöbedömning i DP'!E204+'Specifik miljöbedömning i DP'!E204)</f>
        <v>1</v>
      </c>
      <c r="N204" s="4">
        <v>0</v>
      </c>
      <c r="O204" s="4">
        <f t="shared" si="3"/>
        <v>1</v>
      </c>
    </row>
    <row r="205" spans="1:15" s="4" customFormat="1" ht="14.4" customHeight="1" x14ac:dyDescent="0.25">
      <c r="A205" s="2" t="s">
        <v>306</v>
      </c>
      <c r="B205" s="2" t="s">
        <v>208</v>
      </c>
      <c r="C205" s="6">
        <v>2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1">
        <v>0</v>
      </c>
      <c r="J205" s="6">
        <v>0</v>
      </c>
      <c r="K205" s="4">
        <v>0</v>
      </c>
      <c r="L205" s="4">
        <v>0</v>
      </c>
      <c r="M205" s="4">
        <f>SUM('Strategisk miljöbedömning i DP'!E205+'Specifik miljöbedömning i DP'!E205)</f>
        <v>0</v>
      </c>
      <c r="N205" s="4">
        <v>0</v>
      </c>
      <c r="O205" s="4">
        <f t="shared" si="3"/>
        <v>2</v>
      </c>
    </row>
    <row r="206" spans="1:15" s="4" customFormat="1" ht="14.4" customHeight="1" x14ac:dyDescent="0.25">
      <c r="A206" s="2" t="s">
        <v>306</v>
      </c>
      <c r="B206" s="2" t="s">
        <v>225</v>
      </c>
      <c r="C206" s="6">
        <v>0</v>
      </c>
      <c r="D206" s="6">
        <v>0</v>
      </c>
      <c r="E206" s="6">
        <v>1</v>
      </c>
      <c r="F206" s="6">
        <v>0</v>
      </c>
      <c r="G206" s="6">
        <v>0</v>
      </c>
      <c r="H206" s="6">
        <v>1</v>
      </c>
      <c r="I206" s="1">
        <v>0</v>
      </c>
      <c r="J206" s="6">
        <v>0</v>
      </c>
      <c r="K206" s="4">
        <v>0</v>
      </c>
      <c r="L206" s="4">
        <v>1</v>
      </c>
      <c r="M206" s="4">
        <f>SUM('Strategisk miljöbedömning i DP'!E206+'Specifik miljöbedömning i DP'!E206)</f>
        <v>1</v>
      </c>
      <c r="N206" s="4">
        <v>0</v>
      </c>
      <c r="O206" s="4">
        <f t="shared" si="3"/>
        <v>4</v>
      </c>
    </row>
    <row r="207" spans="1:15" s="4" customFormat="1" ht="14.4" customHeight="1" x14ac:dyDescent="0.25">
      <c r="A207" s="2" t="s">
        <v>306</v>
      </c>
      <c r="B207" s="2" t="s">
        <v>271</v>
      </c>
      <c r="C207" s="6">
        <v>0</v>
      </c>
      <c r="D207" s="6">
        <v>0</v>
      </c>
      <c r="E207" s="6">
        <v>0</v>
      </c>
      <c r="F207" s="6">
        <v>1</v>
      </c>
      <c r="G207" s="6">
        <v>0</v>
      </c>
      <c r="H207" s="6">
        <v>0</v>
      </c>
      <c r="I207" s="1">
        <v>0</v>
      </c>
      <c r="J207" s="6">
        <v>0</v>
      </c>
      <c r="K207" s="4">
        <v>0</v>
      </c>
      <c r="L207" s="4">
        <v>0</v>
      </c>
      <c r="M207" s="4">
        <f>SUM('Strategisk miljöbedömning i DP'!E207+'Specifik miljöbedömning i DP'!E207)</f>
        <v>0</v>
      </c>
      <c r="N207" s="4">
        <v>1</v>
      </c>
      <c r="O207" s="4">
        <f t="shared" si="3"/>
        <v>2</v>
      </c>
    </row>
    <row r="208" spans="1:15" s="4" customFormat="1" ht="14.4" customHeight="1" x14ac:dyDescent="0.25">
      <c r="A208" s="2" t="s">
        <v>306</v>
      </c>
      <c r="B208" s="2" t="s">
        <v>286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1</v>
      </c>
      <c r="I208" s="1">
        <v>0</v>
      </c>
      <c r="J208" s="6">
        <v>0</v>
      </c>
      <c r="K208" s="4">
        <v>0</v>
      </c>
      <c r="L208" s="4">
        <v>0</v>
      </c>
      <c r="M208" s="4">
        <f>SUM('Strategisk miljöbedömning i DP'!E208+'Specifik miljöbedömning i DP'!E208)</f>
        <v>0</v>
      </c>
      <c r="N208" s="4">
        <v>0</v>
      </c>
      <c r="O208" s="4">
        <f t="shared" si="3"/>
        <v>1</v>
      </c>
    </row>
    <row r="209" spans="1:15" s="4" customFormat="1" ht="14.4" customHeight="1" x14ac:dyDescent="0.25">
      <c r="A209" s="2" t="s">
        <v>307</v>
      </c>
      <c r="B209" s="2" t="s">
        <v>6</v>
      </c>
      <c r="C209" s="6">
        <v>0</v>
      </c>
      <c r="D209" s="6">
        <v>0</v>
      </c>
      <c r="E209" s="6">
        <v>0</v>
      </c>
      <c r="F209" s="6">
        <v>0</v>
      </c>
      <c r="G209" s="6">
        <v>1</v>
      </c>
      <c r="H209" s="6">
        <v>0</v>
      </c>
      <c r="I209" s="1">
        <v>1</v>
      </c>
      <c r="J209" s="6">
        <v>0</v>
      </c>
      <c r="K209" s="4">
        <v>0</v>
      </c>
      <c r="L209" s="4">
        <v>0</v>
      </c>
      <c r="M209" s="4">
        <f>SUM('Strategisk miljöbedömning i DP'!E209+'Specifik miljöbedömning i DP'!E209)</f>
        <v>0</v>
      </c>
      <c r="N209" s="4">
        <v>0</v>
      </c>
      <c r="O209" s="4">
        <f t="shared" si="3"/>
        <v>2</v>
      </c>
    </row>
    <row r="210" spans="1:15" s="4" customFormat="1" ht="14.4" customHeight="1" x14ac:dyDescent="0.25">
      <c r="A210" s="2" t="s">
        <v>307</v>
      </c>
      <c r="B210" s="2" t="s">
        <v>41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1">
        <v>0</v>
      </c>
      <c r="J210" s="6">
        <v>0</v>
      </c>
      <c r="K210" s="4">
        <v>0</v>
      </c>
      <c r="L210" s="4">
        <v>0</v>
      </c>
      <c r="M210" s="4">
        <f>SUM('Strategisk miljöbedömning i DP'!E210+'Specifik miljöbedömning i DP'!E210)</f>
        <v>0</v>
      </c>
      <c r="N210" s="4">
        <v>0</v>
      </c>
      <c r="O210" s="4">
        <f t="shared" si="3"/>
        <v>0</v>
      </c>
    </row>
    <row r="211" spans="1:15" s="4" customFormat="1" ht="14.4" customHeight="1" x14ac:dyDescent="0.25">
      <c r="A211" s="2" t="s">
        <v>307</v>
      </c>
      <c r="B211" s="2" t="s">
        <v>65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1">
        <v>0</v>
      </c>
      <c r="J211" s="6">
        <v>0</v>
      </c>
      <c r="K211" s="4">
        <v>0</v>
      </c>
      <c r="L211" s="4">
        <v>0</v>
      </c>
      <c r="M211" s="4">
        <f>SUM('Strategisk miljöbedömning i DP'!E211+'Specifik miljöbedömning i DP'!E211)</f>
        <v>1</v>
      </c>
      <c r="N211" s="4">
        <v>1</v>
      </c>
      <c r="O211" s="4">
        <f t="shared" si="3"/>
        <v>2</v>
      </c>
    </row>
    <row r="212" spans="1:15" s="4" customFormat="1" ht="14.4" customHeight="1" x14ac:dyDescent="0.25">
      <c r="A212" s="2" t="s">
        <v>307</v>
      </c>
      <c r="B212" s="2" t="s">
        <v>112</v>
      </c>
      <c r="C212" s="6">
        <v>0</v>
      </c>
      <c r="D212" s="6" t="s">
        <v>7</v>
      </c>
      <c r="E212" s="6">
        <v>0</v>
      </c>
      <c r="F212" s="6">
        <v>0</v>
      </c>
      <c r="G212" s="6">
        <v>0</v>
      </c>
      <c r="H212" s="6">
        <v>0</v>
      </c>
      <c r="I212" s="1">
        <v>0</v>
      </c>
      <c r="J212" s="6">
        <v>0</v>
      </c>
      <c r="K212" s="4">
        <v>0</v>
      </c>
      <c r="L212" s="4">
        <v>0</v>
      </c>
      <c r="M212" s="4">
        <f>SUM('Strategisk miljöbedömning i DP'!E212+'Specifik miljöbedömning i DP'!E212)</f>
        <v>0</v>
      </c>
      <c r="N212" s="4">
        <v>0</v>
      </c>
      <c r="O212" s="4">
        <f t="shared" si="3"/>
        <v>0</v>
      </c>
    </row>
    <row r="213" spans="1:15" s="4" customFormat="1" ht="14.4" customHeight="1" x14ac:dyDescent="0.25">
      <c r="A213" s="2" t="s">
        <v>307</v>
      </c>
      <c r="B213" s="2" t="s">
        <v>115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1">
        <v>0</v>
      </c>
      <c r="J213" s="6">
        <v>1</v>
      </c>
      <c r="K213" s="4">
        <v>0</v>
      </c>
      <c r="L213" s="4">
        <v>0</v>
      </c>
      <c r="M213" s="4">
        <f>SUM('Strategisk miljöbedömning i DP'!E213+'Specifik miljöbedömning i DP'!E213)</f>
        <v>0</v>
      </c>
      <c r="N213" s="4">
        <v>0</v>
      </c>
      <c r="O213" s="4">
        <f t="shared" si="3"/>
        <v>1</v>
      </c>
    </row>
    <row r="214" spans="1:15" s="4" customFormat="1" ht="14.4" customHeight="1" x14ac:dyDescent="0.25">
      <c r="A214" s="2" t="s">
        <v>307</v>
      </c>
      <c r="B214" s="2" t="s">
        <v>155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1">
        <v>0</v>
      </c>
      <c r="J214" s="6">
        <v>0</v>
      </c>
      <c r="K214" s="4">
        <v>0</v>
      </c>
      <c r="L214" s="4">
        <v>0</v>
      </c>
      <c r="M214" s="4">
        <f>SUM('Strategisk miljöbedömning i DP'!E214+'Specifik miljöbedömning i DP'!E214)</f>
        <v>0</v>
      </c>
      <c r="N214" s="4">
        <v>0</v>
      </c>
      <c r="O214" s="4">
        <f t="shared" si="3"/>
        <v>0</v>
      </c>
    </row>
    <row r="215" spans="1:15" s="4" customFormat="1" ht="14.4" customHeight="1" x14ac:dyDescent="0.25">
      <c r="A215" s="2" t="s">
        <v>307</v>
      </c>
      <c r="B215" s="2" t="s">
        <v>182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1">
        <v>0</v>
      </c>
      <c r="J215" s="6">
        <v>0</v>
      </c>
      <c r="K215" s="4">
        <v>1</v>
      </c>
      <c r="L215" s="4">
        <v>0</v>
      </c>
      <c r="M215" s="4">
        <f>SUM('Strategisk miljöbedömning i DP'!E215+'Specifik miljöbedömning i DP'!E215)</f>
        <v>0</v>
      </c>
      <c r="N215" s="4">
        <v>0</v>
      </c>
      <c r="O215" s="4">
        <f t="shared" si="3"/>
        <v>1</v>
      </c>
    </row>
    <row r="216" spans="1:15" s="4" customFormat="1" ht="14.4" customHeight="1" x14ac:dyDescent="0.25">
      <c r="A216" s="2" t="s">
        <v>307</v>
      </c>
      <c r="B216" s="2" t="s">
        <v>190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1">
        <v>0</v>
      </c>
      <c r="J216" s="6">
        <v>0</v>
      </c>
      <c r="K216" s="4">
        <v>0</v>
      </c>
      <c r="L216" s="4">
        <v>0</v>
      </c>
      <c r="M216" s="4">
        <f>SUM('Strategisk miljöbedömning i DP'!E216+'Specifik miljöbedömning i DP'!E216)</f>
        <v>0</v>
      </c>
      <c r="N216" s="4">
        <v>0</v>
      </c>
      <c r="O216" s="4">
        <f t="shared" si="3"/>
        <v>0</v>
      </c>
    </row>
    <row r="217" spans="1:15" s="4" customFormat="1" ht="14.4" customHeight="1" x14ac:dyDescent="0.25">
      <c r="A217" s="2" t="s">
        <v>307</v>
      </c>
      <c r="B217" s="2" t="s">
        <v>210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1">
        <v>0</v>
      </c>
      <c r="J217" s="6">
        <v>0</v>
      </c>
      <c r="K217" s="4">
        <v>0</v>
      </c>
      <c r="L217" s="4">
        <v>0</v>
      </c>
      <c r="M217" s="4">
        <f>SUM('Strategisk miljöbedömning i DP'!E217+'Specifik miljöbedömning i DP'!E217)</f>
        <v>0</v>
      </c>
      <c r="N217" s="4">
        <v>0</v>
      </c>
      <c r="O217" s="4">
        <f t="shared" si="3"/>
        <v>0</v>
      </c>
    </row>
    <row r="218" spans="1:15" s="4" customFormat="1" ht="14.4" customHeight="1" x14ac:dyDescent="0.25">
      <c r="A218" s="2" t="s">
        <v>307</v>
      </c>
      <c r="B218" s="2" t="s">
        <v>266</v>
      </c>
      <c r="C218" s="6">
        <v>1</v>
      </c>
      <c r="D218" s="6">
        <v>0</v>
      </c>
      <c r="E218" s="6">
        <v>5</v>
      </c>
      <c r="F218" s="6">
        <v>1</v>
      </c>
      <c r="G218" s="6">
        <v>2</v>
      </c>
      <c r="H218" s="6">
        <v>5</v>
      </c>
      <c r="I218" s="1">
        <v>1</v>
      </c>
      <c r="J218" s="6">
        <v>4</v>
      </c>
      <c r="K218" s="4">
        <v>3</v>
      </c>
      <c r="L218" s="4">
        <v>4</v>
      </c>
      <c r="M218" s="4">
        <f>SUM('Strategisk miljöbedömning i DP'!E218+'Specifik miljöbedömning i DP'!E218)</f>
        <v>2</v>
      </c>
      <c r="N218" s="4">
        <v>3</v>
      </c>
      <c r="O218" s="4">
        <f t="shared" si="3"/>
        <v>31</v>
      </c>
    </row>
    <row r="219" spans="1:15" s="4" customFormat="1" ht="14.4" customHeight="1" x14ac:dyDescent="0.25">
      <c r="A219" s="2" t="s">
        <v>308</v>
      </c>
      <c r="B219" s="2" t="s">
        <v>2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1">
        <v>0</v>
      </c>
      <c r="J219" s="6">
        <v>0</v>
      </c>
      <c r="K219" s="4">
        <v>0</v>
      </c>
      <c r="L219" s="4">
        <v>0</v>
      </c>
      <c r="M219" s="4">
        <f>SUM('Strategisk miljöbedömning i DP'!E219+'Specifik miljöbedömning i DP'!E219)</f>
        <v>0</v>
      </c>
      <c r="N219" s="4">
        <v>0</v>
      </c>
      <c r="O219" s="4">
        <f t="shared" si="3"/>
        <v>0</v>
      </c>
    </row>
    <row r="220" spans="1:15" s="4" customFormat="1" ht="14.4" customHeight="1" x14ac:dyDescent="0.25">
      <c r="A220" s="2" t="s">
        <v>308</v>
      </c>
      <c r="B220" s="2" t="s">
        <v>3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1">
        <v>0</v>
      </c>
      <c r="J220" s="6">
        <v>0</v>
      </c>
      <c r="K220" s="4">
        <v>0</v>
      </c>
      <c r="L220" s="4">
        <v>0</v>
      </c>
      <c r="M220" s="4">
        <f>SUM('Strategisk miljöbedömning i DP'!E220+'Specifik miljöbedömning i DP'!E220)</f>
        <v>0</v>
      </c>
      <c r="N220" s="4">
        <v>0</v>
      </c>
      <c r="O220" s="4">
        <f t="shared" si="3"/>
        <v>0</v>
      </c>
    </row>
    <row r="221" spans="1:15" s="4" customFormat="1" ht="14.4" customHeight="1" x14ac:dyDescent="0.25">
      <c r="A221" s="2" t="s">
        <v>308</v>
      </c>
      <c r="B221" s="2" t="s">
        <v>13</v>
      </c>
      <c r="C221" s="6">
        <v>0</v>
      </c>
      <c r="D221" s="6">
        <v>0</v>
      </c>
      <c r="E221" s="6">
        <v>1</v>
      </c>
      <c r="F221" s="6">
        <v>0</v>
      </c>
      <c r="G221" s="6">
        <v>1</v>
      </c>
      <c r="H221" s="6">
        <v>0</v>
      </c>
      <c r="I221" s="1">
        <v>0</v>
      </c>
      <c r="J221" s="6">
        <v>0</v>
      </c>
      <c r="K221" s="4">
        <v>0</v>
      </c>
      <c r="L221" s="4">
        <v>1</v>
      </c>
      <c r="M221" s="4">
        <f>SUM('Strategisk miljöbedömning i DP'!E221+'Specifik miljöbedömning i DP'!E221)</f>
        <v>0</v>
      </c>
      <c r="N221" s="4">
        <v>0</v>
      </c>
      <c r="O221" s="4">
        <f t="shared" si="3"/>
        <v>3</v>
      </c>
    </row>
    <row r="222" spans="1:15" s="4" customFormat="1" ht="14.4" customHeight="1" x14ac:dyDescent="0.25">
      <c r="A222" s="2" t="s">
        <v>308</v>
      </c>
      <c r="B222" s="2" t="s">
        <v>18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1">
        <v>0</v>
      </c>
      <c r="J222" s="6">
        <v>0</v>
      </c>
      <c r="K222" s="4">
        <v>0</v>
      </c>
      <c r="L222" s="4">
        <v>0</v>
      </c>
      <c r="M222" s="4">
        <f>SUM('Strategisk miljöbedömning i DP'!E222+'Specifik miljöbedömning i DP'!E222)</f>
        <v>0</v>
      </c>
      <c r="N222" s="4">
        <v>0</v>
      </c>
      <c r="O222" s="4">
        <f t="shared" si="3"/>
        <v>0</v>
      </c>
    </row>
    <row r="223" spans="1:15" s="4" customFormat="1" ht="14.4" customHeight="1" x14ac:dyDescent="0.25">
      <c r="A223" s="2" t="s">
        <v>308</v>
      </c>
      <c r="B223" s="2" t="s">
        <v>22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1">
        <v>0</v>
      </c>
      <c r="J223" s="6">
        <v>0</v>
      </c>
      <c r="K223" s="4">
        <v>0</v>
      </c>
      <c r="L223" s="4">
        <v>0</v>
      </c>
      <c r="M223" s="4">
        <f>SUM('Strategisk miljöbedömning i DP'!E223+'Specifik miljöbedömning i DP'!E223)</f>
        <v>0</v>
      </c>
      <c r="N223" s="4">
        <v>0</v>
      </c>
      <c r="O223" s="4">
        <f t="shared" si="3"/>
        <v>0</v>
      </c>
    </row>
    <row r="224" spans="1:15" s="4" customFormat="1" ht="14.4" customHeight="1" x14ac:dyDescent="0.25">
      <c r="A224" s="2" t="s">
        <v>308</v>
      </c>
      <c r="B224" s="2" t="s">
        <v>29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1">
        <v>0</v>
      </c>
      <c r="J224" s="6">
        <v>0</v>
      </c>
      <c r="K224" s="4">
        <v>0</v>
      </c>
      <c r="L224" s="4">
        <v>0</v>
      </c>
      <c r="M224" s="4">
        <f>SUM('Strategisk miljöbedömning i DP'!E224+'Specifik miljöbedömning i DP'!E224)</f>
        <v>0</v>
      </c>
      <c r="N224" s="4">
        <v>0</v>
      </c>
      <c r="O224" s="4">
        <f t="shared" si="3"/>
        <v>0</v>
      </c>
    </row>
    <row r="225" spans="1:15" s="4" customFormat="1" ht="14.4" customHeight="1" x14ac:dyDescent="0.25">
      <c r="A225" s="2" t="s">
        <v>308</v>
      </c>
      <c r="B225" s="2" t="s">
        <v>40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1">
        <v>0</v>
      </c>
      <c r="J225" s="6">
        <v>0</v>
      </c>
      <c r="K225" s="4">
        <v>0</v>
      </c>
      <c r="L225" s="4">
        <v>0</v>
      </c>
      <c r="M225" s="4">
        <f>SUM('Strategisk miljöbedömning i DP'!E225+'Specifik miljöbedömning i DP'!E225)</f>
        <v>0</v>
      </c>
      <c r="N225" s="4">
        <v>0</v>
      </c>
      <c r="O225" s="4">
        <f t="shared" si="3"/>
        <v>0</v>
      </c>
    </row>
    <row r="226" spans="1:15" s="4" customFormat="1" ht="14.4" customHeight="1" x14ac:dyDescent="0.25">
      <c r="A226" s="2" t="s">
        <v>308</v>
      </c>
      <c r="B226" s="2" t="s">
        <v>43</v>
      </c>
      <c r="C226" s="6">
        <v>0</v>
      </c>
      <c r="D226" s="6">
        <v>1</v>
      </c>
      <c r="E226" s="6">
        <v>1</v>
      </c>
      <c r="F226" s="6">
        <v>1</v>
      </c>
      <c r="G226" s="6">
        <v>1</v>
      </c>
      <c r="H226" s="6">
        <v>0</v>
      </c>
      <c r="I226" s="1">
        <v>0</v>
      </c>
      <c r="J226" s="6">
        <v>0</v>
      </c>
      <c r="K226" s="4">
        <v>1</v>
      </c>
      <c r="L226" s="4">
        <v>0</v>
      </c>
      <c r="M226" s="4">
        <f>SUM('Strategisk miljöbedömning i DP'!E226+'Specifik miljöbedömning i DP'!E226)</f>
        <v>0</v>
      </c>
      <c r="N226" s="4">
        <v>0</v>
      </c>
      <c r="O226" s="4">
        <f t="shared" si="3"/>
        <v>5</v>
      </c>
    </row>
    <row r="227" spans="1:15" s="4" customFormat="1" ht="14.4" customHeight="1" x14ac:dyDescent="0.25">
      <c r="A227" s="2" t="s">
        <v>308</v>
      </c>
      <c r="B227" s="2" t="s">
        <v>49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1">
        <v>0</v>
      </c>
      <c r="J227" s="6">
        <v>0</v>
      </c>
      <c r="K227" s="4">
        <v>0</v>
      </c>
      <c r="L227" s="4">
        <v>0</v>
      </c>
      <c r="M227" s="4">
        <f>SUM('Strategisk miljöbedömning i DP'!E227+'Specifik miljöbedömning i DP'!E227)</f>
        <v>0</v>
      </c>
      <c r="N227" s="4">
        <v>0</v>
      </c>
      <c r="O227" s="4">
        <f t="shared" si="3"/>
        <v>0</v>
      </c>
    </row>
    <row r="228" spans="1:15" s="4" customFormat="1" ht="14.4" customHeight="1" x14ac:dyDescent="0.25">
      <c r="A228" s="2" t="s">
        <v>308</v>
      </c>
      <c r="B228" s="2" t="s">
        <v>56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1">
        <v>0</v>
      </c>
      <c r="J228" s="6">
        <v>0</v>
      </c>
      <c r="K228" s="4">
        <v>0</v>
      </c>
      <c r="L228" s="4">
        <v>0</v>
      </c>
      <c r="M228" s="4">
        <f>SUM('Strategisk miljöbedömning i DP'!E228+'Specifik miljöbedömning i DP'!E228)</f>
        <v>0</v>
      </c>
      <c r="N228" s="4">
        <v>0</v>
      </c>
      <c r="O228" s="4">
        <f t="shared" si="3"/>
        <v>0</v>
      </c>
    </row>
    <row r="229" spans="1:15" s="4" customFormat="1" ht="14.4" customHeight="1" x14ac:dyDescent="0.25">
      <c r="A229" s="2" t="s">
        <v>308</v>
      </c>
      <c r="B229" s="2" t="s">
        <v>57</v>
      </c>
      <c r="C229" s="6">
        <v>0</v>
      </c>
      <c r="D229" s="6">
        <v>0</v>
      </c>
      <c r="E229" s="6">
        <v>1</v>
      </c>
      <c r="F229" s="6">
        <v>1</v>
      </c>
      <c r="G229" s="6">
        <v>0</v>
      </c>
      <c r="H229" s="6">
        <v>0</v>
      </c>
      <c r="I229" s="1">
        <v>0</v>
      </c>
      <c r="J229" s="6">
        <v>0</v>
      </c>
      <c r="K229" s="4">
        <v>0</v>
      </c>
      <c r="L229" s="4">
        <v>0</v>
      </c>
      <c r="M229" s="4">
        <f>SUM('Strategisk miljöbedömning i DP'!E229+'Specifik miljöbedömning i DP'!E229)</f>
        <v>0</v>
      </c>
      <c r="N229" s="4">
        <v>0</v>
      </c>
      <c r="O229" s="4">
        <f t="shared" si="3"/>
        <v>2</v>
      </c>
    </row>
    <row r="230" spans="1:15" s="4" customFormat="1" ht="14.4" customHeight="1" x14ac:dyDescent="0.25">
      <c r="A230" s="2" t="s">
        <v>308</v>
      </c>
      <c r="B230" s="2" t="s">
        <v>60</v>
      </c>
      <c r="C230" s="6">
        <v>0</v>
      </c>
      <c r="D230" s="6">
        <v>0</v>
      </c>
      <c r="E230" s="6">
        <v>2</v>
      </c>
      <c r="F230" s="6">
        <v>0</v>
      </c>
      <c r="G230" s="6">
        <v>3</v>
      </c>
      <c r="H230" s="6">
        <v>2</v>
      </c>
      <c r="I230" s="1">
        <v>2</v>
      </c>
      <c r="J230" s="6">
        <v>2</v>
      </c>
      <c r="K230" s="4">
        <v>5</v>
      </c>
      <c r="L230" s="4">
        <v>0</v>
      </c>
      <c r="M230" s="4">
        <f>SUM('Strategisk miljöbedömning i DP'!E230+'Specifik miljöbedömning i DP'!E230)</f>
        <v>2</v>
      </c>
      <c r="N230" s="4">
        <v>0</v>
      </c>
      <c r="O230" s="4">
        <f t="shared" si="3"/>
        <v>18</v>
      </c>
    </row>
    <row r="231" spans="1:15" s="4" customFormat="1" ht="14.4" customHeight="1" x14ac:dyDescent="0.25">
      <c r="A231" s="2" t="s">
        <v>308</v>
      </c>
      <c r="B231" s="2" t="s">
        <v>61</v>
      </c>
      <c r="C231" s="6">
        <v>2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1">
        <v>1</v>
      </c>
      <c r="J231" s="6">
        <v>0</v>
      </c>
      <c r="K231" s="4">
        <v>1</v>
      </c>
      <c r="L231" s="4">
        <v>1</v>
      </c>
      <c r="M231" s="4">
        <f>SUM('Strategisk miljöbedömning i DP'!E231+'Specifik miljöbedömning i DP'!E231)</f>
        <v>1</v>
      </c>
      <c r="N231" s="4">
        <v>0</v>
      </c>
      <c r="O231" s="4">
        <f t="shared" si="3"/>
        <v>6</v>
      </c>
    </row>
    <row r="232" spans="1:15" s="4" customFormat="1" ht="14.4" customHeight="1" x14ac:dyDescent="0.25">
      <c r="A232" s="2" t="s">
        <v>308</v>
      </c>
      <c r="B232" s="2" t="s">
        <v>73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1">
        <v>0</v>
      </c>
      <c r="J232" s="6">
        <v>0</v>
      </c>
      <c r="K232" s="4">
        <v>0</v>
      </c>
      <c r="L232" s="4">
        <v>0</v>
      </c>
      <c r="M232" s="4">
        <f>SUM('Strategisk miljöbedömning i DP'!E232+'Specifik miljöbedömning i DP'!E232)</f>
        <v>0</v>
      </c>
      <c r="N232" s="4">
        <v>0</v>
      </c>
      <c r="O232" s="4">
        <f t="shared" si="3"/>
        <v>0</v>
      </c>
    </row>
    <row r="233" spans="1:15" s="4" customFormat="1" ht="14.4" customHeight="1" x14ac:dyDescent="0.25">
      <c r="A233" s="2" t="s">
        <v>308</v>
      </c>
      <c r="B233" s="2" t="s">
        <v>74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1">
        <v>0</v>
      </c>
      <c r="J233" s="6">
        <v>0</v>
      </c>
      <c r="K233" s="4">
        <v>0</v>
      </c>
      <c r="L233" s="4">
        <v>0</v>
      </c>
      <c r="M233" s="4">
        <f>SUM('Strategisk miljöbedömning i DP'!E233+'Specifik miljöbedömning i DP'!E233)</f>
        <v>0</v>
      </c>
      <c r="N233" s="4">
        <v>0</v>
      </c>
      <c r="O233" s="4">
        <f t="shared" si="3"/>
        <v>0</v>
      </c>
    </row>
    <row r="234" spans="1:15" s="4" customFormat="1" ht="14.4" customHeight="1" x14ac:dyDescent="0.25">
      <c r="A234" s="2" t="s">
        <v>308</v>
      </c>
      <c r="B234" s="2" t="s">
        <v>84</v>
      </c>
      <c r="C234" s="6">
        <v>0</v>
      </c>
      <c r="D234" s="6">
        <v>0</v>
      </c>
      <c r="E234" s="6">
        <v>0</v>
      </c>
      <c r="F234" s="6">
        <v>0</v>
      </c>
      <c r="G234" s="6">
        <v>1</v>
      </c>
      <c r="H234" s="6">
        <v>0</v>
      </c>
      <c r="I234" s="1">
        <v>0</v>
      </c>
      <c r="J234" s="6">
        <v>1</v>
      </c>
      <c r="K234" s="4">
        <v>1</v>
      </c>
      <c r="L234" s="4">
        <v>0</v>
      </c>
      <c r="M234" s="4">
        <f>SUM('Strategisk miljöbedömning i DP'!E234+'Specifik miljöbedömning i DP'!E234)</f>
        <v>0</v>
      </c>
      <c r="N234" s="4">
        <v>0</v>
      </c>
      <c r="O234" s="4">
        <f t="shared" si="3"/>
        <v>3</v>
      </c>
    </row>
    <row r="235" spans="1:15" s="4" customFormat="1" ht="14.4" customHeight="1" x14ac:dyDescent="0.25">
      <c r="A235" s="2" t="s">
        <v>308</v>
      </c>
      <c r="B235" s="2" t="s">
        <v>95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1">
        <v>0</v>
      </c>
      <c r="J235" s="6">
        <v>0</v>
      </c>
      <c r="K235" s="4">
        <v>0</v>
      </c>
      <c r="L235" s="4">
        <v>0</v>
      </c>
      <c r="M235" s="4">
        <f>SUM('Strategisk miljöbedömning i DP'!E235+'Specifik miljöbedömning i DP'!E235)</f>
        <v>0</v>
      </c>
      <c r="N235" s="4">
        <v>0</v>
      </c>
      <c r="O235" s="4">
        <f t="shared" si="3"/>
        <v>0</v>
      </c>
    </row>
    <row r="236" spans="1:15" s="4" customFormat="1" ht="14.4" customHeight="1" x14ac:dyDescent="0.25">
      <c r="A236" s="2" t="s">
        <v>308</v>
      </c>
      <c r="B236" s="2" t="s">
        <v>113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1</v>
      </c>
      <c r="I236" s="1">
        <v>1</v>
      </c>
      <c r="J236" s="6">
        <v>2</v>
      </c>
      <c r="K236" s="4">
        <v>0</v>
      </c>
      <c r="L236" s="4">
        <v>2</v>
      </c>
      <c r="M236" s="4">
        <f>SUM('Strategisk miljöbedömning i DP'!E236+'Specifik miljöbedömning i DP'!E236)</f>
        <v>1</v>
      </c>
      <c r="N236" s="4">
        <v>0</v>
      </c>
      <c r="O236" s="4">
        <f t="shared" si="3"/>
        <v>7</v>
      </c>
    </row>
    <row r="237" spans="1:15" s="4" customFormat="1" ht="14.4" customHeight="1" x14ac:dyDescent="0.25">
      <c r="A237" s="2" t="s">
        <v>308</v>
      </c>
      <c r="B237" s="2" t="s">
        <v>121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1">
        <v>0</v>
      </c>
      <c r="J237" s="6">
        <v>0</v>
      </c>
      <c r="K237" s="4">
        <v>0</v>
      </c>
      <c r="L237" s="4">
        <v>0</v>
      </c>
      <c r="M237" s="4">
        <f>SUM('Strategisk miljöbedömning i DP'!E237+'Specifik miljöbedömning i DP'!E237)</f>
        <v>0</v>
      </c>
      <c r="N237" s="4">
        <v>0</v>
      </c>
      <c r="O237" s="4">
        <f t="shared" si="3"/>
        <v>0</v>
      </c>
    </row>
    <row r="238" spans="1:15" s="4" customFormat="1" ht="14.4" customHeight="1" x14ac:dyDescent="0.25">
      <c r="A238" s="2" t="s">
        <v>308</v>
      </c>
      <c r="B238" s="2" t="s">
        <v>124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1">
        <v>0</v>
      </c>
      <c r="J238" s="6">
        <v>2</v>
      </c>
      <c r="K238" s="4">
        <v>0</v>
      </c>
      <c r="L238" s="4">
        <v>2</v>
      </c>
      <c r="M238" s="4">
        <f>SUM('Strategisk miljöbedömning i DP'!E238+'Specifik miljöbedömning i DP'!E238)</f>
        <v>0</v>
      </c>
      <c r="N238" s="4">
        <v>1</v>
      </c>
      <c r="O238" s="4">
        <f t="shared" si="3"/>
        <v>5</v>
      </c>
    </row>
    <row r="239" spans="1:15" s="4" customFormat="1" ht="14.4" customHeight="1" x14ac:dyDescent="0.25">
      <c r="A239" s="2" t="s">
        <v>308</v>
      </c>
      <c r="B239" s="2" t="s">
        <v>125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1">
        <v>0</v>
      </c>
      <c r="J239" s="6">
        <v>0</v>
      </c>
      <c r="K239" s="4">
        <v>0</v>
      </c>
      <c r="L239" s="4">
        <v>0</v>
      </c>
      <c r="M239" s="4">
        <f>SUM('Strategisk miljöbedömning i DP'!E239+'Specifik miljöbedömning i DP'!E239)</f>
        <v>0</v>
      </c>
      <c r="N239" s="4">
        <v>0</v>
      </c>
      <c r="O239" s="4">
        <f t="shared" si="3"/>
        <v>0</v>
      </c>
    </row>
    <row r="240" spans="1:15" s="4" customFormat="1" ht="14.4" customHeight="1" x14ac:dyDescent="0.25">
      <c r="A240" s="2" t="s">
        <v>308</v>
      </c>
      <c r="B240" s="2" t="s">
        <v>136</v>
      </c>
      <c r="C240" s="6">
        <v>0</v>
      </c>
      <c r="D240" s="6">
        <v>0</v>
      </c>
      <c r="E240" s="6">
        <v>0</v>
      </c>
      <c r="F240" s="6">
        <v>1</v>
      </c>
      <c r="G240" s="6">
        <v>0</v>
      </c>
      <c r="H240" s="6">
        <v>0</v>
      </c>
      <c r="I240" s="1">
        <v>0</v>
      </c>
      <c r="J240" s="6">
        <v>0</v>
      </c>
      <c r="K240" s="4">
        <v>1</v>
      </c>
      <c r="L240" s="4">
        <v>0</v>
      </c>
      <c r="M240" s="4">
        <f>SUM('Strategisk miljöbedömning i DP'!E240+'Specifik miljöbedömning i DP'!E240)</f>
        <v>0</v>
      </c>
      <c r="N240" s="4">
        <v>0</v>
      </c>
      <c r="O240" s="4">
        <f t="shared" si="3"/>
        <v>2</v>
      </c>
    </row>
    <row r="241" spans="1:15" s="4" customFormat="1" ht="14.4" customHeight="1" x14ac:dyDescent="0.25">
      <c r="A241" s="2" t="s">
        <v>308</v>
      </c>
      <c r="B241" s="2" t="s">
        <v>140</v>
      </c>
      <c r="C241" s="6">
        <v>0</v>
      </c>
      <c r="D241" s="6">
        <v>0</v>
      </c>
      <c r="E241" s="6">
        <v>0</v>
      </c>
      <c r="F241" s="6">
        <v>0</v>
      </c>
      <c r="G241" s="6">
        <v>2</v>
      </c>
      <c r="H241" s="6">
        <v>0</v>
      </c>
      <c r="I241" s="1">
        <v>0</v>
      </c>
      <c r="J241" s="6">
        <v>2</v>
      </c>
      <c r="K241" s="4">
        <v>0</v>
      </c>
      <c r="L241" s="4">
        <v>0</v>
      </c>
      <c r="M241" s="4">
        <f>SUM('Strategisk miljöbedömning i DP'!E241+'Specifik miljöbedömning i DP'!E241)</f>
        <v>0</v>
      </c>
      <c r="N241" s="4">
        <v>0</v>
      </c>
      <c r="O241" s="4">
        <f t="shared" si="3"/>
        <v>4</v>
      </c>
    </row>
    <row r="242" spans="1:15" s="4" customFormat="1" ht="14.4" customHeight="1" x14ac:dyDescent="0.25">
      <c r="A242" s="2" t="s">
        <v>308</v>
      </c>
      <c r="B242" s="2" t="s">
        <v>141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1">
        <v>0</v>
      </c>
      <c r="J242" s="6">
        <v>0</v>
      </c>
      <c r="K242" s="4">
        <v>0</v>
      </c>
      <c r="L242" s="4">
        <v>0</v>
      </c>
      <c r="M242" s="4">
        <f>SUM('Strategisk miljöbedömning i DP'!E242+'Specifik miljöbedömning i DP'!E242)</f>
        <v>0</v>
      </c>
      <c r="N242" s="4">
        <v>0</v>
      </c>
      <c r="O242" s="4">
        <f t="shared" si="3"/>
        <v>0</v>
      </c>
    </row>
    <row r="243" spans="1:15" s="4" customFormat="1" ht="14.4" customHeight="1" x14ac:dyDescent="0.25">
      <c r="A243" s="2" t="s">
        <v>308</v>
      </c>
      <c r="B243" s="2" t="s">
        <v>143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1">
        <v>0</v>
      </c>
      <c r="J243" s="6">
        <v>0</v>
      </c>
      <c r="K243" s="4">
        <v>0</v>
      </c>
      <c r="L243" s="4">
        <v>0</v>
      </c>
      <c r="M243" s="4">
        <f>SUM('Strategisk miljöbedömning i DP'!E243+'Specifik miljöbedömning i DP'!E243)</f>
        <v>0</v>
      </c>
      <c r="N243" s="4">
        <v>0</v>
      </c>
      <c r="O243" s="4">
        <f t="shared" si="3"/>
        <v>0</v>
      </c>
    </row>
    <row r="244" spans="1:15" s="4" customFormat="1" ht="14.4" customHeight="1" x14ac:dyDescent="0.25">
      <c r="A244" s="2" t="s">
        <v>308</v>
      </c>
      <c r="B244" s="2" t="s">
        <v>148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1">
        <v>0</v>
      </c>
      <c r="J244" s="6">
        <v>0</v>
      </c>
      <c r="K244" s="4">
        <v>0</v>
      </c>
      <c r="L244" s="4">
        <v>0</v>
      </c>
      <c r="M244" s="4">
        <f>SUM('Strategisk miljöbedömning i DP'!E244+'Specifik miljöbedömning i DP'!E244)</f>
        <v>0</v>
      </c>
      <c r="N244" s="4">
        <v>0</v>
      </c>
      <c r="O244" s="4">
        <f t="shared" si="3"/>
        <v>0</v>
      </c>
    </row>
    <row r="245" spans="1:15" s="4" customFormat="1" ht="14.4" customHeight="1" x14ac:dyDescent="0.25">
      <c r="A245" s="2" t="s">
        <v>308</v>
      </c>
      <c r="B245" s="2" t="s">
        <v>150</v>
      </c>
      <c r="C245" s="6">
        <v>0</v>
      </c>
      <c r="D245" s="6">
        <v>0</v>
      </c>
      <c r="E245" s="6">
        <v>0</v>
      </c>
      <c r="F245" s="6">
        <v>1</v>
      </c>
      <c r="G245" s="6">
        <v>0</v>
      </c>
      <c r="H245" s="6">
        <v>0</v>
      </c>
      <c r="I245" s="1">
        <v>1</v>
      </c>
      <c r="J245" s="6">
        <v>0</v>
      </c>
      <c r="K245" s="4">
        <v>0</v>
      </c>
      <c r="L245" s="4">
        <v>0</v>
      </c>
      <c r="M245" s="4">
        <f>SUM('Strategisk miljöbedömning i DP'!E245+'Specifik miljöbedömning i DP'!E245)</f>
        <v>1</v>
      </c>
      <c r="N245" s="4">
        <v>0</v>
      </c>
      <c r="O245" s="4">
        <f t="shared" si="3"/>
        <v>3</v>
      </c>
    </row>
    <row r="246" spans="1:15" s="4" customFormat="1" ht="14.4" customHeight="1" x14ac:dyDescent="0.25">
      <c r="A246" s="2" t="s">
        <v>308</v>
      </c>
      <c r="B246" s="2" t="s">
        <v>169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1">
        <v>0</v>
      </c>
      <c r="J246" s="6">
        <v>0</v>
      </c>
      <c r="K246" s="4">
        <v>0</v>
      </c>
      <c r="L246" s="4">
        <v>0</v>
      </c>
      <c r="M246" s="4">
        <f>SUM('Strategisk miljöbedömning i DP'!E246+'Specifik miljöbedömning i DP'!E246)</f>
        <v>0</v>
      </c>
      <c r="N246" s="4">
        <v>0</v>
      </c>
      <c r="O246" s="4">
        <f t="shared" si="3"/>
        <v>0</v>
      </c>
    </row>
    <row r="247" spans="1:15" s="4" customFormat="1" ht="14.4" customHeight="1" x14ac:dyDescent="0.25">
      <c r="A247" s="2" t="s">
        <v>308</v>
      </c>
      <c r="B247" s="2" t="s">
        <v>175</v>
      </c>
      <c r="C247" s="6">
        <v>1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1">
        <v>0</v>
      </c>
      <c r="J247" s="6">
        <v>0</v>
      </c>
      <c r="K247" s="4">
        <v>0</v>
      </c>
      <c r="L247" s="4">
        <v>0</v>
      </c>
      <c r="M247" s="4">
        <f>SUM('Strategisk miljöbedömning i DP'!E247+'Specifik miljöbedömning i DP'!E247)</f>
        <v>0</v>
      </c>
      <c r="N247" s="4">
        <v>0</v>
      </c>
      <c r="O247" s="4">
        <f t="shared" si="3"/>
        <v>1</v>
      </c>
    </row>
    <row r="248" spans="1:15" s="4" customFormat="1" ht="14.4" customHeight="1" x14ac:dyDescent="0.25">
      <c r="A248" s="2" t="s">
        <v>308</v>
      </c>
      <c r="B248" s="2" t="s">
        <v>188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1">
        <v>0</v>
      </c>
      <c r="J248" s="6">
        <v>0</v>
      </c>
      <c r="K248" s="4">
        <v>0</v>
      </c>
      <c r="L248" s="4">
        <v>0</v>
      </c>
      <c r="M248" s="4">
        <f>SUM('Strategisk miljöbedömning i DP'!E248+'Specifik miljöbedömning i DP'!E248)</f>
        <v>0</v>
      </c>
      <c r="N248" s="4">
        <v>0</v>
      </c>
      <c r="O248" s="4">
        <f t="shared" si="3"/>
        <v>0</v>
      </c>
    </row>
    <row r="249" spans="1:15" s="4" customFormat="1" ht="14.4" customHeight="1" x14ac:dyDescent="0.25">
      <c r="A249" s="2" t="s">
        <v>308</v>
      </c>
      <c r="B249" s="2" t="s">
        <v>192</v>
      </c>
      <c r="C249" s="6">
        <v>0</v>
      </c>
      <c r="D249" s="6">
        <v>0</v>
      </c>
      <c r="E249" s="6">
        <v>0</v>
      </c>
      <c r="F249" s="6">
        <v>2</v>
      </c>
      <c r="G249" s="6">
        <v>0</v>
      </c>
      <c r="H249" s="6">
        <v>2</v>
      </c>
      <c r="I249" s="1">
        <v>0</v>
      </c>
      <c r="J249" s="6">
        <v>0</v>
      </c>
      <c r="K249" s="4">
        <v>0</v>
      </c>
      <c r="L249" s="4">
        <v>2</v>
      </c>
      <c r="M249" s="4">
        <f>SUM('Strategisk miljöbedömning i DP'!E249+'Specifik miljöbedömning i DP'!E249)</f>
        <v>0</v>
      </c>
      <c r="N249" s="4">
        <v>0</v>
      </c>
      <c r="O249" s="4">
        <f t="shared" si="3"/>
        <v>6</v>
      </c>
    </row>
    <row r="250" spans="1:15" s="4" customFormat="1" ht="14.4" customHeight="1" x14ac:dyDescent="0.25">
      <c r="A250" s="2" t="s">
        <v>308</v>
      </c>
      <c r="B250" s="2" t="s">
        <v>198</v>
      </c>
      <c r="C250" s="6">
        <v>0</v>
      </c>
      <c r="D250" s="6">
        <v>0</v>
      </c>
      <c r="E250" s="6">
        <v>0</v>
      </c>
      <c r="F250" s="6">
        <v>0</v>
      </c>
      <c r="G250" s="6">
        <v>1</v>
      </c>
      <c r="H250" s="6">
        <v>0</v>
      </c>
      <c r="I250" s="1">
        <v>0</v>
      </c>
      <c r="J250" s="6">
        <v>0</v>
      </c>
      <c r="K250" s="4">
        <v>0</v>
      </c>
      <c r="L250" s="4">
        <v>0</v>
      </c>
      <c r="M250" s="4">
        <f>SUM('Strategisk miljöbedömning i DP'!E250+'Specifik miljöbedömning i DP'!E250)</f>
        <v>0</v>
      </c>
      <c r="N250" s="4">
        <v>0</v>
      </c>
      <c r="O250" s="4">
        <f t="shared" si="3"/>
        <v>1</v>
      </c>
    </row>
    <row r="251" spans="1:15" s="4" customFormat="1" ht="14.4" customHeight="1" x14ac:dyDescent="0.25">
      <c r="A251" s="2" t="s">
        <v>308</v>
      </c>
      <c r="B251" s="2" t="s">
        <v>200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1">
        <v>0</v>
      </c>
      <c r="J251" s="6">
        <v>1</v>
      </c>
      <c r="K251" s="4">
        <v>1</v>
      </c>
      <c r="L251" s="4">
        <v>0</v>
      </c>
      <c r="M251" s="4">
        <f>SUM('Strategisk miljöbedömning i DP'!E251+'Specifik miljöbedömning i DP'!E251)</f>
        <v>0</v>
      </c>
      <c r="N251" s="4">
        <v>0</v>
      </c>
      <c r="O251" s="4">
        <f t="shared" si="3"/>
        <v>2</v>
      </c>
    </row>
    <row r="252" spans="1:15" s="4" customFormat="1" ht="14.4" customHeight="1" x14ac:dyDescent="0.25">
      <c r="A252" s="2" t="s">
        <v>308</v>
      </c>
      <c r="B252" s="2" t="s">
        <v>205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1</v>
      </c>
      <c r="I252" s="1">
        <v>0</v>
      </c>
      <c r="J252" s="6">
        <v>0</v>
      </c>
      <c r="K252" s="4">
        <v>0</v>
      </c>
      <c r="L252" s="4">
        <v>0</v>
      </c>
      <c r="M252" s="4">
        <f>SUM('Strategisk miljöbedömning i DP'!E252+'Specifik miljöbedömning i DP'!E252)</f>
        <v>0</v>
      </c>
      <c r="N252" s="4">
        <v>0</v>
      </c>
      <c r="O252" s="4">
        <f t="shared" si="3"/>
        <v>1</v>
      </c>
    </row>
    <row r="253" spans="1:15" s="4" customFormat="1" ht="14.4" customHeight="1" x14ac:dyDescent="0.25">
      <c r="A253" s="2" t="s">
        <v>308</v>
      </c>
      <c r="B253" s="2" t="s">
        <v>213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1">
        <v>0</v>
      </c>
      <c r="J253" s="6">
        <v>0</v>
      </c>
      <c r="K253" s="4">
        <v>0</v>
      </c>
      <c r="L253" s="4">
        <v>0</v>
      </c>
      <c r="M253" s="4">
        <f>SUM('Strategisk miljöbedömning i DP'!E253+'Specifik miljöbedömning i DP'!E253)</f>
        <v>0</v>
      </c>
      <c r="N253" s="4">
        <v>0</v>
      </c>
      <c r="O253" s="4">
        <f t="shared" si="3"/>
        <v>0</v>
      </c>
    </row>
    <row r="254" spans="1:15" s="4" customFormat="1" ht="14.4" customHeight="1" x14ac:dyDescent="0.25">
      <c r="A254" s="2" t="s">
        <v>308</v>
      </c>
      <c r="B254" s="2" t="s">
        <v>221</v>
      </c>
      <c r="C254" s="6">
        <v>1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1">
        <v>0</v>
      </c>
      <c r="J254" s="6">
        <v>0</v>
      </c>
      <c r="K254" s="4">
        <v>2</v>
      </c>
      <c r="L254" s="4">
        <v>0</v>
      </c>
      <c r="M254" s="4">
        <f>SUM('Strategisk miljöbedömning i DP'!E254+'Specifik miljöbedömning i DP'!E254)</f>
        <v>0</v>
      </c>
      <c r="N254" s="4">
        <v>1</v>
      </c>
      <c r="O254" s="4">
        <f t="shared" si="3"/>
        <v>4</v>
      </c>
    </row>
    <row r="255" spans="1:15" s="4" customFormat="1" ht="14.4" customHeight="1" x14ac:dyDescent="0.25">
      <c r="A255" s="2" t="s">
        <v>308</v>
      </c>
      <c r="B255" s="2" t="s">
        <v>222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1">
        <v>0</v>
      </c>
      <c r="J255" s="6">
        <v>0</v>
      </c>
      <c r="K255" s="4">
        <v>0</v>
      </c>
      <c r="L255" s="4">
        <v>0</v>
      </c>
      <c r="M255" s="4">
        <f>SUM('Strategisk miljöbedömning i DP'!E255+'Specifik miljöbedömning i DP'!E255)</f>
        <v>0</v>
      </c>
      <c r="N255" s="4">
        <v>0</v>
      </c>
      <c r="O255" s="4">
        <f t="shared" si="3"/>
        <v>0</v>
      </c>
    </row>
    <row r="256" spans="1:15" s="4" customFormat="1" ht="14.4" customHeight="1" x14ac:dyDescent="0.25">
      <c r="A256" s="2" t="s">
        <v>308</v>
      </c>
      <c r="B256" s="2" t="s">
        <v>223</v>
      </c>
      <c r="C256" s="6">
        <v>0</v>
      </c>
      <c r="D256" s="6">
        <v>0</v>
      </c>
      <c r="E256" s="6">
        <v>0</v>
      </c>
      <c r="F256" s="6">
        <v>1</v>
      </c>
      <c r="G256" s="6">
        <v>0</v>
      </c>
      <c r="H256" s="6">
        <v>0</v>
      </c>
      <c r="I256" s="1">
        <v>0</v>
      </c>
      <c r="J256" s="6">
        <v>0</v>
      </c>
      <c r="K256" s="4">
        <v>0</v>
      </c>
      <c r="L256" s="4">
        <v>0</v>
      </c>
      <c r="M256" s="4">
        <f>SUM('Strategisk miljöbedömning i DP'!E256+'Specifik miljöbedömning i DP'!E256)</f>
        <v>0</v>
      </c>
      <c r="N256" s="4">
        <v>0</v>
      </c>
      <c r="O256" s="4">
        <f t="shared" si="3"/>
        <v>1</v>
      </c>
    </row>
    <row r="257" spans="1:15" s="4" customFormat="1" ht="14.4" customHeight="1" x14ac:dyDescent="0.25">
      <c r="A257" s="2" t="s">
        <v>308</v>
      </c>
      <c r="B257" s="2" t="s">
        <v>227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1">
        <v>0</v>
      </c>
      <c r="J257" s="6">
        <v>1</v>
      </c>
      <c r="K257" s="4">
        <v>0</v>
      </c>
      <c r="L257" s="4">
        <v>0</v>
      </c>
      <c r="M257" s="4">
        <f>SUM('Strategisk miljöbedömning i DP'!E257+'Specifik miljöbedömning i DP'!E257)</f>
        <v>0</v>
      </c>
      <c r="N257" s="4">
        <v>0</v>
      </c>
      <c r="O257" s="4">
        <f t="shared" si="3"/>
        <v>1</v>
      </c>
    </row>
    <row r="258" spans="1:15" s="4" customFormat="1" ht="14.4" customHeight="1" x14ac:dyDescent="0.25">
      <c r="A258" s="2" t="s">
        <v>308</v>
      </c>
      <c r="B258" s="2" t="s">
        <v>231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1">
        <v>0</v>
      </c>
      <c r="J258" s="6">
        <v>0</v>
      </c>
      <c r="K258" s="4">
        <v>0</v>
      </c>
      <c r="L258" s="4">
        <v>0</v>
      </c>
      <c r="M258" s="4">
        <f>SUM('Strategisk miljöbedömning i DP'!E258+'Specifik miljöbedömning i DP'!E258)</f>
        <v>0</v>
      </c>
      <c r="N258" s="4">
        <v>0</v>
      </c>
      <c r="O258" s="4">
        <f t="shared" si="3"/>
        <v>0</v>
      </c>
    </row>
    <row r="259" spans="1:15" s="4" customFormat="1" ht="14.4" customHeight="1" x14ac:dyDescent="0.25">
      <c r="A259" s="2" t="s">
        <v>308</v>
      </c>
      <c r="B259" s="2" t="s">
        <v>234</v>
      </c>
      <c r="C259" s="6">
        <v>0</v>
      </c>
      <c r="D259" s="6">
        <v>1</v>
      </c>
      <c r="E259" s="6">
        <v>0</v>
      </c>
      <c r="F259" s="6">
        <v>0</v>
      </c>
      <c r="G259" s="6">
        <v>0</v>
      </c>
      <c r="H259" s="6">
        <v>0</v>
      </c>
      <c r="I259" s="1">
        <v>0</v>
      </c>
      <c r="J259" s="6">
        <v>4</v>
      </c>
      <c r="K259" s="4">
        <v>0</v>
      </c>
      <c r="L259" s="4">
        <v>0</v>
      </c>
      <c r="M259" s="4">
        <f>SUM('Strategisk miljöbedömning i DP'!E259+'Specifik miljöbedömning i DP'!E259)</f>
        <v>0</v>
      </c>
      <c r="N259" s="4">
        <v>0</v>
      </c>
      <c r="O259" s="4">
        <f t="shared" ref="O259:O322" si="4">SUM(C259:N259)</f>
        <v>5</v>
      </c>
    </row>
    <row r="260" spans="1:15" s="4" customFormat="1" ht="14.4" customHeight="1" x14ac:dyDescent="0.25">
      <c r="A260" s="2" t="s">
        <v>308</v>
      </c>
      <c r="B260" s="2" t="s">
        <v>238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1">
        <v>0</v>
      </c>
      <c r="J260" s="6">
        <v>0</v>
      </c>
      <c r="K260" s="4">
        <v>0</v>
      </c>
      <c r="L260" s="4">
        <v>0</v>
      </c>
      <c r="M260" s="4">
        <f>SUM('Strategisk miljöbedömning i DP'!E260+'Specifik miljöbedömning i DP'!E260)</f>
        <v>0</v>
      </c>
      <c r="N260" s="4">
        <v>0</v>
      </c>
      <c r="O260" s="4">
        <f t="shared" si="4"/>
        <v>0</v>
      </c>
    </row>
    <row r="261" spans="1:15" s="4" customFormat="1" ht="14.4" customHeight="1" x14ac:dyDescent="0.25">
      <c r="A261" s="2" t="s">
        <v>308</v>
      </c>
      <c r="B261" s="2" t="s">
        <v>239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1">
        <v>0</v>
      </c>
      <c r="J261" s="6">
        <v>0</v>
      </c>
      <c r="K261" s="4">
        <v>0</v>
      </c>
      <c r="L261" s="4">
        <v>0</v>
      </c>
      <c r="M261" s="4">
        <f>SUM('Strategisk miljöbedömning i DP'!E261+'Specifik miljöbedömning i DP'!E261)</f>
        <v>0</v>
      </c>
      <c r="N261" s="4">
        <v>0</v>
      </c>
      <c r="O261" s="4">
        <f t="shared" si="4"/>
        <v>0</v>
      </c>
    </row>
    <row r="262" spans="1:15" s="4" customFormat="1" ht="14.4" customHeight="1" x14ac:dyDescent="0.25">
      <c r="A262" s="2" t="s">
        <v>308</v>
      </c>
      <c r="B262" s="2" t="s">
        <v>240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1">
        <v>1</v>
      </c>
      <c r="J262" s="6">
        <v>0</v>
      </c>
      <c r="K262" s="4">
        <v>0</v>
      </c>
      <c r="L262" s="4">
        <v>0</v>
      </c>
      <c r="M262" s="4">
        <f>SUM('Strategisk miljöbedömning i DP'!E262+'Specifik miljöbedömning i DP'!E262)</f>
        <v>0</v>
      </c>
      <c r="N262" s="4">
        <v>0</v>
      </c>
      <c r="O262" s="4">
        <f t="shared" si="4"/>
        <v>1</v>
      </c>
    </row>
    <row r="263" spans="1:15" s="4" customFormat="1" ht="14.4" customHeight="1" x14ac:dyDescent="0.25">
      <c r="A263" s="2" t="s">
        <v>308</v>
      </c>
      <c r="B263" s="2" t="s">
        <v>251</v>
      </c>
      <c r="C263" s="6">
        <v>0</v>
      </c>
      <c r="D263" s="6">
        <v>0</v>
      </c>
      <c r="E263" s="6">
        <v>0</v>
      </c>
      <c r="F263" s="6" t="s">
        <v>7</v>
      </c>
      <c r="G263" s="6">
        <v>0</v>
      </c>
      <c r="H263" s="6">
        <v>0</v>
      </c>
      <c r="I263" s="1">
        <v>0</v>
      </c>
      <c r="J263" s="6">
        <v>0</v>
      </c>
      <c r="K263" s="4">
        <v>0</v>
      </c>
      <c r="L263" s="4">
        <v>0</v>
      </c>
      <c r="M263" s="4">
        <f>SUM('Strategisk miljöbedömning i DP'!E263+'Specifik miljöbedömning i DP'!E263)</f>
        <v>1</v>
      </c>
      <c r="N263" s="4">
        <v>1</v>
      </c>
      <c r="O263" s="4">
        <f t="shared" si="4"/>
        <v>2</v>
      </c>
    </row>
    <row r="264" spans="1:15" s="4" customFormat="1" ht="14.4" customHeight="1" x14ac:dyDescent="0.25">
      <c r="A264" s="2" t="s">
        <v>308</v>
      </c>
      <c r="B264" s="2" t="s">
        <v>260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1">
        <v>0</v>
      </c>
      <c r="J264" s="6">
        <v>0</v>
      </c>
      <c r="K264" s="4">
        <v>0</v>
      </c>
      <c r="L264" s="4">
        <v>0</v>
      </c>
      <c r="M264" s="4">
        <f>SUM('Strategisk miljöbedömning i DP'!E264+'Specifik miljöbedömning i DP'!E264)</f>
        <v>0</v>
      </c>
      <c r="N264" s="4">
        <v>0</v>
      </c>
      <c r="O264" s="4">
        <f t="shared" si="4"/>
        <v>0</v>
      </c>
    </row>
    <row r="265" spans="1:15" s="4" customFormat="1" ht="14.4" customHeight="1" x14ac:dyDescent="0.25">
      <c r="A265" s="2" t="s">
        <v>308</v>
      </c>
      <c r="B265" s="2" t="s">
        <v>261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1">
        <v>0</v>
      </c>
      <c r="J265" s="6">
        <v>0</v>
      </c>
      <c r="K265" s="4">
        <v>0</v>
      </c>
      <c r="L265" s="4">
        <v>0</v>
      </c>
      <c r="M265" s="4">
        <f>SUM('Strategisk miljöbedömning i DP'!E265+'Specifik miljöbedömning i DP'!E265)</f>
        <v>0</v>
      </c>
      <c r="N265" s="4">
        <v>0</v>
      </c>
      <c r="O265" s="4">
        <f t="shared" si="4"/>
        <v>0</v>
      </c>
    </row>
    <row r="266" spans="1:15" s="4" customFormat="1" ht="14.4" customHeight="1" x14ac:dyDescent="0.25">
      <c r="A266" s="2" t="s">
        <v>308</v>
      </c>
      <c r="B266" s="2" t="s">
        <v>270</v>
      </c>
      <c r="C266" s="6">
        <v>0</v>
      </c>
      <c r="D266" s="6">
        <v>1</v>
      </c>
      <c r="E266" s="6">
        <v>0</v>
      </c>
      <c r="F266" s="6">
        <v>0</v>
      </c>
      <c r="G266" s="6">
        <v>0</v>
      </c>
      <c r="H266" s="6">
        <v>0</v>
      </c>
      <c r="I266" s="1">
        <v>0</v>
      </c>
      <c r="J266" s="6">
        <v>0</v>
      </c>
      <c r="K266" s="4">
        <v>0</v>
      </c>
      <c r="L266" s="4">
        <v>0</v>
      </c>
      <c r="M266" s="4">
        <f>SUM('Strategisk miljöbedömning i DP'!E266+'Specifik miljöbedömning i DP'!E266)</f>
        <v>0</v>
      </c>
      <c r="N266" s="4">
        <v>0</v>
      </c>
      <c r="O266" s="4">
        <f t="shared" si="4"/>
        <v>1</v>
      </c>
    </row>
    <row r="267" spans="1:15" s="4" customFormat="1" ht="14.4" customHeight="1" x14ac:dyDescent="0.25">
      <c r="A267" s="2" t="s">
        <v>308</v>
      </c>
      <c r="B267" s="2" t="s">
        <v>282</v>
      </c>
      <c r="C267" s="6">
        <v>0</v>
      </c>
      <c r="D267" s="6">
        <v>0</v>
      </c>
      <c r="E267" s="6">
        <v>0</v>
      </c>
      <c r="F267" s="6">
        <v>0</v>
      </c>
      <c r="G267" s="6">
        <v>1</v>
      </c>
      <c r="H267" s="6">
        <v>0</v>
      </c>
      <c r="I267" s="1">
        <v>0</v>
      </c>
      <c r="J267" s="6">
        <v>0</v>
      </c>
      <c r="K267" s="4">
        <v>0</v>
      </c>
      <c r="L267" s="4">
        <v>0</v>
      </c>
      <c r="M267" s="4">
        <f>SUM('Strategisk miljöbedömning i DP'!E267+'Specifik miljöbedömning i DP'!E267)</f>
        <v>0</v>
      </c>
      <c r="N267" s="4">
        <v>1</v>
      </c>
      <c r="O267" s="4">
        <f t="shared" si="4"/>
        <v>2</v>
      </c>
    </row>
    <row r="268" spans="1:15" s="4" customFormat="1" ht="14.4" customHeight="1" x14ac:dyDescent="0.25">
      <c r="A268" s="2" t="s">
        <v>284</v>
      </c>
      <c r="B268" s="2" t="s">
        <v>11</v>
      </c>
      <c r="C268" s="6">
        <v>0</v>
      </c>
      <c r="D268" s="6">
        <v>1</v>
      </c>
      <c r="E268" s="6">
        <v>0</v>
      </c>
      <c r="F268" s="6">
        <v>1</v>
      </c>
      <c r="G268" s="6">
        <v>0</v>
      </c>
      <c r="H268" s="6">
        <v>1</v>
      </c>
      <c r="I268" s="1">
        <v>0</v>
      </c>
      <c r="J268" s="6">
        <v>0</v>
      </c>
      <c r="K268" s="4">
        <v>0</v>
      </c>
      <c r="L268" s="4">
        <v>0</v>
      </c>
      <c r="M268" s="4">
        <f>SUM('Strategisk miljöbedömning i DP'!E268+'Specifik miljöbedömning i DP'!E268)</f>
        <v>0</v>
      </c>
      <c r="N268" s="4">
        <v>0</v>
      </c>
      <c r="O268" s="4">
        <f t="shared" si="4"/>
        <v>3</v>
      </c>
    </row>
    <row r="269" spans="1:15" s="4" customFormat="1" ht="14.4" customHeight="1" x14ac:dyDescent="0.25">
      <c r="A269" s="2" t="s">
        <v>284</v>
      </c>
      <c r="B269" s="2" t="s">
        <v>31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1">
        <v>0</v>
      </c>
      <c r="J269" s="6">
        <v>0</v>
      </c>
      <c r="K269" s="4">
        <v>0</v>
      </c>
      <c r="L269" s="4">
        <v>0</v>
      </c>
      <c r="M269" s="4">
        <f>SUM('Strategisk miljöbedömning i DP'!E269+'Specifik miljöbedömning i DP'!E269)</f>
        <v>0</v>
      </c>
      <c r="N269" s="4">
        <v>0</v>
      </c>
      <c r="O269" s="4">
        <f t="shared" si="4"/>
        <v>0</v>
      </c>
    </row>
    <row r="270" spans="1:15" s="4" customFormat="1" ht="14.4" customHeight="1" x14ac:dyDescent="0.25">
      <c r="A270" s="2" t="s">
        <v>284</v>
      </c>
      <c r="B270" s="2" t="s">
        <v>64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1">
        <v>0</v>
      </c>
      <c r="J270" s="6">
        <v>0</v>
      </c>
      <c r="K270" s="4">
        <v>0</v>
      </c>
      <c r="L270" s="4">
        <v>1</v>
      </c>
      <c r="M270" s="4">
        <f>SUM('Strategisk miljöbedömning i DP'!E270+'Specifik miljöbedömning i DP'!E270)</f>
        <v>0</v>
      </c>
      <c r="N270" s="4">
        <v>0</v>
      </c>
      <c r="O270" s="4">
        <f t="shared" si="4"/>
        <v>1</v>
      </c>
    </row>
    <row r="271" spans="1:15" s="4" customFormat="1" ht="14.4" customHeight="1" x14ac:dyDescent="0.25">
      <c r="A271" s="2" t="s">
        <v>284</v>
      </c>
      <c r="B271" s="2" t="s">
        <v>81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1">
        <v>0</v>
      </c>
      <c r="J271" s="6">
        <v>0</v>
      </c>
      <c r="K271" s="4">
        <v>0</v>
      </c>
      <c r="L271" s="4">
        <v>0</v>
      </c>
      <c r="M271" s="4">
        <f>SUM('Strategisk miljöbedömning i DP'!E271+'Specifik miljöbedömning i DP'!E271)</f>
        <v>0</v>
      </c>
      <c r="N271" s="4">
        <v>0</v>
      </c>
      <c r="O271" s="4">
        <f t="shared" si="4"/>
        <v>0</v>
      </c>
    </row>
    <row r="272" spans="1:15" s="4" customFormat="1" ht="14.4" customHeight="1" x14ac:dyDescent="0.25">
      <c r="A272" s="2" t="s">
        <v>284</v>
      </c>
      <c r="B272" s="2" t="s">
        <v>97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1">
        <v>0</v>
      </c>
      <c r="J272" s="6">
        <v>0</v>
      </c>
      <c r="K272" s="4">
        <v>0</v>
      </c>
      <c r="L272" s="4">
        <v>0</v>
      </c>
      <c r="M272" s="4">
        <f>SUM('Strategisk miljöbedömning i DP'!E272+'Specifik miljöbedömning i DP'!E272)</f>
        <v>0</v>
      </c>
      <c r="N272" s="4">
        <v>0</v>
      </c>
      <c r="O272" s="4">
        <f t="shared" si="4"/>
        <v>0</v>
      </c>
    </row>
    <row r="273" spans="1:15" s="4" customFormat="1" ht="14.4" customHeight="1" x14ac:dyDescent="0.25">
      <c r="A273" s="2" t="s">
        <v>284</v>
      </c>
      <c r="B273" s="2" t="s">
        <v>110</v>
      </c>
      <c r="C273" s="6">
        <v>0</v>
      </c>
      <c r="D273" s="6">
        <v>1</v>
      </c>
      <c r="E273" s="6">
        <v>0</v>
      </c>
      <c r="F273" s="6">
        <v>0</v>
      </c>
      <c r="G273" s="6">
        <v>0</v>
      </c>
      <c r="H273" s="6">
        <v>0</v>
      </c>
      <c r="I273" s="1">
        <v>1</v>
      </c>
      <c r="J273" s="6">
        <v>0</v>
      </c>
      <c r="K273" s="4">
        <v>0</v>
      </c>
      <c r="L273" s="4">
        <v>0</v>
      </c>
      <c r="M273" s="4">
        <f>SUM('Strategisk miljöbedömning i DP'!E273+'Specifik miljöbedömning i DP'!E273)</f>
        <v>0</v>
      </c>
      <c r="N273" s="4">
        <v>0</v>
      </c>
      <c r="O273" s="4">
        <f t="shared" si="4"/>
        <v>2</v>
      </c>
    </row>
    <row r="274" spans="1:15" s="4" customFormat="1" ht="14.4" customHeight="1" x14ac:dyDescent="0.25">
      <c r="A274" s="2" t="s">
        <v>284</v>
      </c>
      <c r="B274" s="2" t="s">
        <v>118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1">
        <v>0</v>
      </c>
      <c r="J274" s="6">
        <v>0</v>
      </c>
      <c r="K274" s="4">
        <v>0</v>
      </c>
      <c r="L274" s="4">
        <v>0</v>
      </c>
      <c r="M274" s="4">
        <f>SUM('Strategisk miljöbedömning i DP'!E274+'Specifik miljöbedömning i DP'!E274)</f>
        <v>0</v>
      </c>
      <c r="N274" s="4">
        <v>0</v>
      </c>
      <c r="O274" s="4">
        <f t="shared" si="4"/>
        <v>0</v>
      </c>
    </row>
    <row r="275" spans="1:15" s="4" customFormat="1" ht="14.4" customHeight="1" x14ac:dyDescent="0.25">
      <c r="A275" s="2" t="s">
        <v>284</v>
      </c>
      <c r="B275" s="2" t="s">
        <v>119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1">
        <v>0</v>
      </c>
      <c r="J275" s="6">
        <v>0</v>
      </c>
      <c r="K275" s="4">
        <v>0</v>
      </c>
      <c r="L275" s="4">
        <v>0</v>
      </c>
      <c r="M275" s="4">
        <f>SUM('Strategisk miljöbedömning i DP'!E275+'Specifik miljöbedömning i DP'!E275)</f>
        <v>0</v>
      </c>
      <c r="N275" s="4">
        <v>0</v>
      </c>
      <c r="O275" s="4">
        <f t="shared" si="4"/>
        <v>0</v>
      </c>
    </row>
    <row r="276" spans="1:15" s="4" customFormat="1" ht="14.4" customHeight="1" x14ac:dyDescent="0.25">
      <c r="A276" s="2" t="s">
        <v>284</v>
      </c>
      <c r="B276" s="2" t="s">
        <v>126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1">
        <v>0</v>
      </c>
      <c r="J276" s="6">
        <v>0</v>
      </c>
      <c r="K276" s="4">
        <v>1</v>
      </c>
      <c r="L276" s="4">
        <v>1</v>
      </c>
      <c r="M276" s="4">
        <f>SUM('Strategisk miljöbedömning i DP'!E276+'Specifik miljöbedömning i DP'!E276)</f>
        <v>0</v>
      </c>
      <c r="N276" s="4">
        <v>0</v>
      </c>
      <c r="O276" s="4">
        <f t="shared" si="4"/>
        <v>2</v>
      </c>
    </row>
    <row r="277" spans="1:15" s="4" customFormat="1" ht="14.4" customHeight="1" x14ac:dyDescent="0.25">
      <c r="A277" s="2" t="s">
        <v>284</v>
      </c>
      <c r="B277" s="2" t="s">
        <v>130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1">
        <v>0</v>
      </c>
      <c r="J277" s="6">
        <v>0</v>
      </c>
      <c r="K277" s="4">
        <v>0</v>
      </c>
      <c r="L277" s="4">
        <v>0</v>
      </c>
      <c r="M277" s="4">
        <f>SUM('Strategisk miljöbedömning i DP'!E277+'Specifik miljöbedömning i DP'!E277)</f>
        <v>0</v>
      </c>
      <c r="N277" s="4">
        <v>0</v>
      </c>
      <c r="O277" s="4">
        <f t="shared" si="4"/>
        <v>0</v>
      </c>
    </row>
    <row r="278" spans="1:15" s="4" customFormat="1" ht="14.4" customHeight="1" x14ac:dyDescent="0.25">
      <c r="A278" s="2" t="s">
        <v>284</v>
      </c>
      <c r="B278" s="2" t="s">
        <v>154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1">
        <v>0</v>
      </c>
      <c r="J278" s="6">
        <v>0</v>
      </c>
      <c r="K278" s="4">
        <v>0</v>
      </c>
      <c r="L278" s="4">
        <v>0</v>
      </c>
      <c r="M278" s="4">
        <f>SUM('Strategisk miljöbedömning i DP'!E278+'Specifik miljöbedömning i DP'!E278)</f>
        <v>0</v>
      </c>
      <c r="N278" s="4">
        <v>0</v>
      </c>
      <c r="O278" s="4">
        <f t="shared" si="4"/>
        <v>0</v>
      </c>
    </row>
    <row r="279" spans="1:15" s="4" customFormat="1" ht="14.4" customHeight="1" x14ac:dyDescent="0.25">
      <c r="A279" s="2" t="s">
        <v>284</v>
      </c>
      <c r="B279" s="2" t="s">
        <v>284</v>
      </c>
      <c r="C279" s="6">
        <v>0</v>
      </c>
      <c r="D279" s="6">
        <v>0</v>
      </c>
      <c r="E279" s="6">
        <v>1</v>
      </c>
      <c r="F279" s="6" t="s">
        <v>7</v>
      </c>
      <c r="G279" s="6">
        <v>0</v>
      </c>
      <c r="H279" s="6">
        <v>1</v>
      </c>
      <c r="I279" s="1">
        <v>0</v>
      </c>
      <c r="J279" s="6">
        <v>1</v>
      </c>
      <c r="K279" s="4">
        <v>0</v>
      </c>
      <c r="L279" s="4">
        <v>0</v>
      </c>
      <c r="M279" s="4">
        <f>SUM('Strategisk miljöbedömning i DP'!E279+'Specifik miljöbedömning i DP'!E279)</f>
        <v>2</v>
      </c>
      <c r="N279" s="4">
        <v>0</v>
      </c>
      <c r="O279" s="4">
        <f t="shared" si="4"/>
        <v>5</v>
      </c>
    </row>
    <row r="280" spans="1:15" s="4" customFormat="1" ht="14.4" customHeight="1" x14ac:dyDescent="0.25">
      <c r="A280" s="2" t="s">
        <v>309</v>
      </c>
      <c r="B280" s="2" t="s">
        <v>24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1">
        <v>0</v>
      </c>
      <c r="J280" s="6">
        <v>0</v>
      </c>
      <c r="K280" s="4">
        <v>0</v>
      </c>
      <c r="L280" s="4">
        <v>0</v>
      </c>
      <c r="M280" s="4">
        <f>SUM('Strategisk miljöbedömning i DP'!E280+'Specifik miljöbedömning i DP'!E280)</f>
        <v>0</v>
      </c>
      <c r="N280" s="4">
        <v>0</v>
      </c>
      <c r="O280" s="4">
        <f t="shared" si="4"/>
        <v>0</v>
      </c>
    </row>
    <row r="281" spans="1:15" s="4" customFormat="1" ht="14.4" customHeight="1" x14ac:dyDescent="0.25">
      <c r="A281" s="2" t="s">
        <v>309</v>
      </c>
      <c r="B281" s="2" t="s">
        <v>46</v>
      </c>
      <c r="C281" s="6">
        <v>0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1">
        <v>0</v>
      </c>
      <c r="J281" s="6">
        <v>0</v>
      </c>
      <c r="K281" s="4">
        <v>0</v>
      </c>
      <c r="L281" s="4">
        <v>0</v>
      </c>
      <c r="M281" s="4">
        <f>SUM('Strategisk miljöbedömning i DP'!E281+'Specifik miljöbedömning i DP'!E281)</f>
        <v>0</v>
      </c>
      <c r="N281" s="4">
        <v>0</v>
      </c>
      <c r="O281" s="4">
        <f t="shared" si="4"/>
        <v>0</v>
      </c>
    </row>
    <row r="282" spans="1:15" s="4" customFormat="1" ht="14.4" customHeight="1" x14ac:dyDescent="0.25">
      <c r="A282" s="2" t="s">
        <v>309</v>
      </c>
      <c r="B282" s="2" t="s">
        <v>102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1">
        <v>0</v>
      </c>
      <c r="J282" s="6">
        <v>0</v>
      </c>
      <c r="K282" s="4">
        <v>0</v>
      </c>
      <c r="L282" s="4">
        <v>0</v>
      </c>
      <c r="M282" s="4">
        <f>SUM('Strategisk miljöbedömning i DP'!E282+'Specifik miljöbedömning i DP'!E282)</f>
        <v>0</v>
      </c>
      <c r="N282" s="4">
        <v>0</v>
      </c>
      <c r="O282" s="4">
        <f t="shared" si="4"/>
        <v>0</v>
      </c>
    </row>
    <row r="283" spans="1:15" s="4" customFormat="1" ht="14.4" customHeight="1" x14ac:dyDescent="0.25">
      <c r="A283" s="2" t="s">
        <v>309</v>
      </c>
      <c r="B283" s="2" t="s">
        <v>127</v>
      </c>
      <c r="C283" s="6">
        <v>1</v>
      </c>
      <c r="D283" s="6">
        <v>4</v>
      </c>
      <c r="E283" s="6">
        <v>0</v>
      </c>
      <c r="F283" s="6">
        <v>0</v>
      </c>
      <c r="G283" s="6">
        <v>0</v>
      </c>
      <c r="H283" s="6">
        <v>0</v>
      </c>
      <c r="I283" s="1">
        <v>0</v>
      </c>
      <c r="J283" s="6">
        <v>1</v>
      </c>
      <c r="K283" s="4">
        <v>0</v>
      </c>
      <c r="L283" s="4">
        <v>1</v>
      </c>
      <c r="M283" s="4">
        <f>SUM('Strategisk miljöbedömning i DP'!E283+'Specifik miljöbedömning i DP'!E283)</f>
        <v>4</v>
      </c>
      <c r="N283" s="4">
        <v>2</v>
      </c>
      <c r="O283" s="4">
        <f t="shared" si="4"/>
        <v>13</v>
      </c>
    </row>
    <row r="284" spans="1:15" s="4" customFormat="1" ht="14.4" customHeight="1" x14ac:dyDescent="0.25">
      <c r="A284" s="2" t="s">
        <v>309</v>
      </c>
      <c r="B284" s="2" t="s">
        <v>144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1">
        <v>0</v>
      </c>
      <c r="J284" s="6">
        <v>0</v>
      </c>
      <c r="K284" s="4">
        <v>0</v>
      </c>
      <c r="L284" s="4">
        <v>0</v>
      </c>
      <c r="M284" s="4">
        <f>SUM('Strategisk miljöbedömning i DP'!E284+'Specifik miljöbedömning i DP'!E284)</f>
        <v>0</v>
      </c>
      <c r="N284" s="4">
        <v>0</v>
      </c>
      <c r="O284" s="4">
        <f t="shared" si="4"/>
        <v>0</v>
      </c>
    </row>
    <row r="285" spans="1:15" s="4" customFormat="1" ht="14.4" customHeight="1" x14ac:dyDescent="0.25">
      <c r="A285" s="2" t="s">
        <v>309</v>
      </c>
      <c r="B285" s="2" t="s">
        <v>146</v>
      </c>
      <c r="C285" s="6">
        <v>0</v>
      </c>
      <c r="D285" s="6">
        <v>0</v>
      </c>
      <c r="E285" s="6">
        <v>0</v>
      </c>
      <c r="F285" s="6">
        <v>1</v>
      </c>
      <c r="G285" s="6">
        <v>0</v>
      </c>
      <c r="H285" s="6">
        <v>0</v>
      </c>
      <c r="I285" s="1">
        <v>0</v>
      </c>
      <c r="J285" s="6">
        <v>0</v>
      </c>
      <c r="K285" s="4">
        <v>0</v>
      </c>
      <c r="L285" s="4">
        <v>0</v>
      </c>
      <c r="M285" s="4">
        <f>SUM('Strategisk miljöbedömning i DP'!E285+'Specifik miljöbedömning i DP'!E285)</f>
        <v>1</v>
      </c>
      <c r="N285" s="4">
        <v>0</v>
      </c>
      <c r="O285" s="4">
        <f t="shared" si="4"/>
        <v>2</v>
      </c>
    </row>
    <row r="286" spans="1:15" s="4" customFormat="1" ht="14.4" customHeight="1" x14ac:dyDescent="0.25">
      <c r="A286" s="2" t="s">
        <v>309</v>
      </c>
      <c r="B286" s="2" t="s">
        <v>158</v>
      </c>
      <c r="C286" s="6">
        <v>1</v>
      </c>
      <c r="D286" s="6">
        <v>0</v>
      </c>
      <c r="E286" s="6">
        <v>0</v>
      </c>
      <c r="F286" s="6">
        <v>1</v>
      </c>
      <c r="G286" s="6">
        <v>1</v>
      </c>
      <c r="H286" s="6">
        <v>2</v>
      </c>
      <c r="I286" s="1">
        <v>0</v>
      </c>
      <c r="J286" s="6">
        <v>1</v>
      </c>
      <c r="K286" s="4">
        <v>0</v>
      </c>
      <c r="L286" s="4">
        <v>2</v>
      </c>
      <c r="M286" s="4">
        <f>SUM('Strategisk miljöbedömning i DP'!E286+'Specifik miljöbedömning i DP'!E286)</f>
        <v>1</v>
      </c>
      <c r="N286" s="4">
        <v>1</v>
      </c>
      <c r="O286" s="4">
        <f t="shared" si="4"/>
        <v>10</v>
      </c>
    </row>
    <row r="287" spans="1:15" s="4" customFormat="1" ht="14.4" customHeight="1" x14ac:dyDescent="0.25">
      <c r="A287" s="2" t="s">
        <v>309</v>
      </c>
      <c r="B287" s="2" t="s">
        <v>218</v>
      </c>
      <c r="C287" s="6">
        <v>0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  <c r="I287" s="1">
        <v>1</v>
      </c>
      <c r="J287" s="6">
        <v>0</v>
      </c>
      <c r="K287" s="4">
        <v>0</v>
      </c>
      <c r="L287" s="4">
        <v>2</v>
      </c>
      <c r="M287" s="4">
        <f>SUM('Strategisk miljöbedömning i DP'!E287+'Specifik miljöbedömning i DP'!E287)</f>
        <v>1</v>
      </c>
      <c r="N287" s="4">
        <v>0</v>
      </c>
      <c r="O287" s="4">
        <f t="shared" si="4"/>
        <v>5</v>
      </c>
    </row>
    <row r="288" spans="1:15" s="4" customFormat="1" ht="14.4" customHeight="1" x14ac:dyDescent="0.25">
      <c r="A288" s="2" t="s">
        <v>309</v>
      </c>
      <c r="B288" s="2" t="s">
        <v>246</v>
      </c>
      <c r="C288" s="6">
        <v>0</v>
      </c>
      <c r="D288" s="6">
        <v>0</v>
      </c>
      <c r="E288" s="6">
        <v>1</v>
      </c>
      <c r="F288" s="6">
        <v>0</v>
      </c>
      <c r="G288" s="6">
        <v>0</v>
      </c>
      <c r="H288" s="6">
        <v>0</v>
      </c>
      <c r="I288" s="1">
        <v>0</v>
      </c>
      <c r="J288" s="6">
        <v>0</v>
      </c>
      <c r="K288" s="4">
        <v>0</v>
      </c>
      <c r="L288" s="4">
        <v>0</v>
      </c>
      <c r="M288" s="4">
        <f>SUM('Strategisk miljöbedömning i DP'!E288+'Specifik miljöbedömning i DP'!E288)</f>
        <v>0</v>
      </c>
      <c r="N288" s="4">
        <v>0</v>
      </c>
      <c r="O288" s="4">
        <f t="shared" si="4"/>
        <v>1</v>
      </c>
    </row>
    <row r="289" spans="1:15" s="4" customFormat="1" ht="14.4" customHeight="1" x14ac:dyDescent="0.25">
      <c r="A289" s="2" t="s">
        <v>309</v>
      </c>
      <c r="B289" s="2" t="s">
        <v>248</v>
      </c>
      <c r="C289" s="6">
        <v>0</v>
      </c>
      <c r="D289" s="6">
        <v>1</v>
      </c>
      <c r="E289" s="6">
        <v>0</v>
      </c>
      <c r="F289" s="6">
        <v>0</v>
      </c>
      <c r="G289" s="6">
        <v>0</v>
      </c>
      <c r="H289" s="6">
        <v>0</v>
      </c>
      <c r="I289" s="1">
        <v>1</v>
      </c>
      <c r="J289" s="6">
        <v>0</v>
      </c>
      <c r="K289" s="4">
        <v>0</v>
      </c>
      <c r="L289" s="4">
        <v>0</v>
      </c>
      <c r="M289" s="4">
        <f>SUM('Strategisk miljöbedömning i DP'!E289+'Specifik miljöbedömning i DP'!E289)</f>
        <v>0</v>
      </c>
      <c r="N289" s="4">
        <v>0</v>
      </c>
      <c r="O289" s="4">
        <f t="shared" si="4"/>
        <v>2</v>
      </c>
    </row>
    <row r="290" spans="1:15" s="4" customFormat="1" ht="14.4" customHeight="1" x14ac:dyDescent="0.25">
      <c r="A290" s="2" t="s">
        <v>309</v>
      </c>
      <c r="B290" s="2" t="s">
        <v>268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1">
        <v>0</v>
      </c>
      <c r="J290" s="6">
        <v>0</v>
      </c>
      <c r="K290" s="4">
        <v>0</v>
      </c>
      <c r="L290" s="4">
        <v>0</v>
      </c>
      <c r="M290" s="4">
        <f>SUM('Strategisk miljöbedömning i DP'!E290+'Specifik miljöbedömning i DP'!E290)</f>
        <v>0</v>
      </c>
      <c r="N290" s="4">
        <v>0</v>
      </c>
      <c r="O290" s="4">
        <f t="shared" si="4"/>
        <v>0</v>
      </c>
    </row>
    <row r="291" spans="1:15" s="4" customFormat="1" ht="14.4" customHeight="1" x14ac:dyDescent="0.25">
      <c r="A291" s="2" t="s">
        <v>309</v>
      </c>
      <c r="B291" s="2" t="s">
        <v>276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1">
        <v>0</v>
      </c>
      <c r="J291" s="6">
        <v>0</v>
      </c>
      <c r="K291" s="4">
        <v>0</v>
      </c>
      <c r="L291" s="4">
        <v>0</v>
      </c>
      <c r="M291" s="4">
        <f>SUM('Strategisk miljöbedömning i DP'!E291+'Specifik miljöbedömning i DP'!E291)</f>
        <v>1</v>
      </c>
      <c r="N291" s="4">
        <v>0</v>
      </c>
      <c r="O291" s="4">
        <f t="shared" si="4"/>
        <v>1</v>
      </c>
    </row>
    <row r="292" spans="1:15" s="4" customFormat="1" ht="14.4" customHeight="1" x14ac:dyDescent="0.25">
      <c r="A292" s="2" t="s">
        <v>309</v>
      </c>
      <c r="B292" s="2" t="s">
        <v>283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1">
        <v>0</v>
      </c>
      <c r="J292" s="6">
        <v>0</v>
      </c>
      <c r="K292" s="4">
        <v>0</v>
      </c>
      <c r="L292" s="4">
        <v>0</v>
      </c>
      <c r="M292" s="4">
        <f>SUM('Strategisk miljöbedömning i DP'!E292+'Specifik miljöbedömning i DP'!E292)</f>
        <v>0</v>
      </c>
      <c r="N292" s="4">
        <v>0</v>
      </c>
      <c r="O292" s="4">
        <f t="shared" si="4"/>
        <v>0</v>
      </c>
    </row>
    <row r="293" spans="1:15" s="4" customFormat="1" ht="14.4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15" s="4" customFormat="1" ht="14.4" customHeight="1" x14ac:dyDescent="0.25">
      <c r="A294" s="17" t="s">
        <v>293</v>
      </c>
      <c r="B294" s="17"/>
      <c r="C294" s="4">
        <f t="shared" ref="C294:L294" si="5">SUM(C3:C292)</f>
        <v>51</v>
      </c>
      <c r="D294" s="4">
        <f t="shared" si="5"/>
        <v>73</v>
      </c>
      <c r="E294" s="4">
        <f t="shared" si="5"/>
        <v>67</v>
      </c>
      <c r="F294" s="4">
        <f t="shared" si="5"/>
        <v>79</v>
      </c>
      <c r="G294" s="4">
        <f t="shared" si="5"/>
        <v>67</v>
      </c>
      <c r="H294" s="4">
        <f t="shared" si="5"/>
        <v>76</v>
      </c>
      <c r="I294" s="4">
        <f t="shared" si="5"/>
        <v>41</v>
      </c>
      <c r="J294" s="4">
        <f t="shared" si="5"/>
        <v>73</v>
      </c>
      <c r="K294" s="4">
        <f t="shared" si="5"/>
        <v>75</v>
      </c>
      <c r="L294" s="4">
        <f t="shared" si="5"/>
        <v>59</v>
      </c>
      <c r="M294" s="4">
        <f>SUM(M3:M292)</f>
        <v>49</v>
      </c>
      <c r="N294" s="4">
        <f>SUM(N3:N292)</f>
        <v>46</v>
      </c>
    </row>
    <row r="295" spans="1:15" s="4" customFormat="1" ht="14.4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15" s="4" customFormat="1" ht="14.4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15" s="4" customFormat="1" ht="15.6" x14ac:dyDescent="0.25">
      <c r="A297" s="2" t="s">
        <v>332</v>
      </c>
      <c r="B297" s="2"/>
      <c r="C297" s="2"/>
      <c r="D297" s="2"/>
      <c r="E297" s="2"/>
      <c r="F297" s="2"/>
      <c r="G297" s="2"/>
      <c r="H297" s="2"/>
      <c r="I297" s="2"/>
    </row>
    <row r="298" spans="1:15" s="4" customFormat="1" ht="14.4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15" s="4" customFormat="1" ht="14.4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15" s="4" customFormat="1" ht="14.4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15" s="4" customFormat="1" ht="14.4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15" s="4" customFormat="1" ht="14.4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15" s="4" customFormat="1" ht="14.4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15" s="4" customFormat="1" ht="14.4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17" s="4" customFormat="1" ht="14.4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17" s="4" customFormat="1" ht="14.4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17" s="4" customFormat="1" ht="14.4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17" s="4" customFormat="1" ht="14.4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17" s="4" customFormat="1" ht="14.4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17" s="4" customFormat="1" ht="14.4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17" s="4" customFormat="1" ht="14.4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17" s="4" customFormat="1" ht="14.4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17" s="4" customFormat="1" ht="14.4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17" ht="14.4" customHeight="1" x14ac:dyDescent="0.25">
      <c r="J314" s="4"/>
      <c r="K314" s="4"/>
      <c r="L314" s="4"/>
      <c r="M314" s="4"/>
      <c r="N314" s="4"/>
      <c r="O314" s="4"/>
      <c r="P314" s="4"/>
      <c r="Q314" s="4"/>
    </row>
    <row r="315" spans="1:17" ht="14.4" customHeight="1" x14ac:dyDescent="0.25">
      <c r="J315" s="4"/>
      <c r="K315" s="4"/>
      <c r="L315" s="4"/>
      <c r="M315" s="4"/>
      <c r="N315" s="4"/>
      <c r="O315" s="4"/>
      <c r="P315" s="4"/>
      <c r="Q315" s="4"/>
    </row>
    <row r="316" spans="1:17" ht="14.4" customHeight="1" x14ac:dyDescent="0.25">
      <c r="J316" s="4"/>
      <c r="K316" s="4"/>
      <c r="L316" s="4"/>
      <c r="M316" s="4"/>
      <c r="N316" s="4"/>
      <c r="O316" s="4"/>
      <c r="P316" s="4"/>
      <c r="Q316" s="4"/>
    </row>
    <row r="317" spans="1:17" ht="14.4" customHeight="1" x14ac:dyDescent="0.25">
      <c r="J317" s="4"/>
      <c r="K317" s="4"/>
      <c r="L317" s="4"/>
      <c r="M317" s="4"/>
      <c r="N317" s="4"/>
      <c r="O317" s="4"/>
      <c r="P317" s="4"/>
      <c r="Q317" s="4"/>
    </row>
    <row r="318" spans="1:17" ht="14.4" customHeight="1" x14ac:dyDescent="0.25">
      <c r="J318" s="4"/>
      <c r="K318" s="4"/>
      <c r="L318" s="4"/>
      <c r="M318" s="4"/>
      <c r="N318" s="4"/>
      <c r="O318" s="4"/>
      <c r="P318" s="4"/>
      <c r="Q318" s="4"/>
    </row>
    <row r="319" spans="1:17" ht="14.4" customHeight="1" x14ac:dyDescent="0.25">
      <c r="J319" s="4"/>
      <c r="K319" s="4"/>
      <c r="L319" s="4"/>
      <c r="M319" s="4"/>
      <c r="N319" s="4"/>
      <c r="O319" s="4"/>
      <c r="P319" s="4"/>
      <c r="Q319" s="4"/>
    </row>
    <row r="320" spans="1:17" ht="14.4" customHeight="1" x14ac:dyDescent="0.25">
      <c r="J320" s="4"/>
      <c r="K320" s="4"/>
      <c r="L320" s="4"/>
      <c r="M320" s="4"/>
      <c r="N320" s="4"/>
      <c r="O320" s="4"/>
      <c r="P320" s="4"/>
      <c r="Q320" s="4"/>
    </row>
    <row r="321" spans="10:17" ht="14.4" customHeight="1" x14ac:dyDescent="0.25">
      <c r="J321" s="4"/>
      <c r="K321" s="4"/>
      <c r="L321" s="4"/>
      <c r="M321" s="4"/>
      <c r="N321" s="4"/>
      <c r="O321" s="4"/>
      <c r="P321" s="4"/>
      <c r="Q321" s="4"/>
    </row>
    <row r="322" spans="10:17" ht="14.4" customHeight="1" x14ac:dyDescent="0.25">
      <c r="J322" s="4"/>
      <c r="K322" s="4"/>
      <c r="L322" s="4"/>
      <c r="M322" s="4"/>
      <c r="N322" s="4"/>
      <c r="O322" s="4"/>
      <c r="P322" s="4"/>
      <c r="Q322" s="4"/>
    </row>
    <row r="323" spans="10:17" ht="14.4" customHeight="1" x14ac:dyDescent="0.25">
      <c r="J323" s="4"/>
      <c r="K323" s="4"/>
      <c r="L323" s="4"/>
      <c r="M323" s="4"/>
      <c r="N323" s="4"/>
      <c r="O323" s="4"/>
      <c r="P323" s="4"/>
      <c r="Q323" s="4"/>
    </row>
    <row r="324" spans="10:17" ht="14.4" customHeight="1" x14ac:dyDescent="0.25">
      <c r="J324" s="4"/>
      <c r="K324" s="4"/>
      <c r="L324" s="4"/>
      <c r="M324" s="4"/>
      <c r="N324" s="4"/>
      <c r="O324" s="4"/>
      <c r="P324" s="4"/>
      <c r="Q324" s="4"/>
    </row>
    <row r="325" spans="10:17" ht="14.4" customHeight="1" x14ac:dyDescent="0.25">
      <c r="J325" s="4"/>
      <c r="K325" s="4"/>
      <c r="L325" s="4"/>
      <c r="M325" s="4"/>
      <c r="N325" s="4"/>
      <c r="O325" s="4"/>
      <c r="P325" s="4"/>
      <c r="Q325" s="4"/>
    </row>
    <row r="326" spans="10:17" ht="14.4" customHeight="1" x14ac:dyDescent="0.25">
      <c r="J326" s="4"/>
      <c r="K326" s="4"/>
      <c r="L326" s="4"/>
      <c r="M326" s="4"/>
      <c r="N326" s="4"/>
      <c r="O326" s="4"/>
      <c r="P326" s="4"/>
      <c r="Q326" s="4"/>
    </row>
    <row r="327" spans="10:17" ht="14.4" customHeight="1" x14ac:dyDescent="0.25">
      <c r="J327" s="4"/>
      <c r="K327" s="4"/>
      <c r="L327" s="4"/>
      <c r="M327" s="4"/>
      <c r="N327" s="4"/>
      <c r="O327" s="4"/>
      <c r="P327" s="4"/>
      <c r="Q327" s="4"/>
    </row>
  </sheetData>
  <autoFilter ref="A2:O292" xr:uid="{3FB6F292-6702-4E43-A454-FB3E9F38CB37}"/>
  <sortState xmlns:xlrd2="http://schemas.microsoft.com/office/spreadsheetml/2017/richdata2" ref="B3:Q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F60C-3F20-425B-BE1E-0F0B9EC466AA}">
  <dimension ref="A1:P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9" width="10.77734375" style="2"/>
    <col min="10" max="16384" width="10.77734375" style="3"/>
  </cols>
  <sheetData>
    <row r="1" spans="1:14" s="14" customFormat="1" ht="45" customHeight="1" x14ac:dyDescent="0.3">
      <c r="A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5" customFormat="1" ht="18" customHeight="1" x14ac:dyDescent="0.25">
      <c r="A2" s="15" t="s">
        <v>1</v>
      </c>
      <c r="B2" s="15" t="s">
        <v>0</v>
      </c>
      <c r="C2" s="15" t="s">
        <v>310</v>
      </c>
      <c r="D2" s="15" t="s">
        <v>294</v>
      </c>
      <c r="E2" s="15" t="s">
        <v>331</v>
      </c>
      <c r="F2" s="15" t="s">
        <v>353</v>
      </c>
      <c r="G2" s="16" t="s">
        <v>293</v>
      </c>
    </row>
    <row r="3" spans="1:14" s="4" customFormat="1" ht="14.4" x14ac:dyDescent="0.3">
      <c r="A3" s="2" t="s">
        <v>295</v>
      </c>
      <c r="B3" s="2" t="s">
        <v>96</v>
      </c>
      <c r="C3">
        <v>0</v>
      </c>
      <c r="D3" s="11">
        <v>0</v>
      </c>
      <c r="E3" s="11">
        <v>0</v>
      </c>
      <c r="F3" s="11">
        <v>0</v>
      </c>
      <c r="G3" s="4">
        <f t="shared" ref="G3:G66" si="0">SUM(C3:F3)</f>
        <v>0</v>
      </c>
    </row>
    <row r="4" spans="1:14" s="4" customFormat="1" ht="14.4" x14ac:dyDescent="0.3">
      <c r="A4" s="2" t="s">
        <v>295</v>
      </c>
      <c r="B4" s="2" t="s">
        <v>98</v>
      </c>
      <c r="C4">
        <v>0</v>
      </c>
      <c r="D4" s="11">
        <v>0</v>
      </c>
      <c r="E4" s="11">
        <v>0</v>
      </c>
      <c r="F4" s="11">
        <v>1</v>
      </c>
      <c r="G4" s="4">
        <f t="shared" si="0"/>
        <v>1</v>
      </c>
    </row>
    <row r="5" spans="1:14" s="4" customFormat="1" ht="14.4" x14ac:dyDescent="0.3">
      <c r="A5" s="2" t="s">
        <v>295</v>
      </c>
      <c r="B5" s="2" t="s">
        <v>167</v>
      </c>
      <c r="C5">
        <v>0</v>
      </c>
      <c r="D5" s="11">
        <v>0</v>
      </c>
      <c r="E5" s="11">
        <v>0</v>
      </c>
      <c r="F5" s="11" t="s">
        <v>7</v>
      </c>
      <c r="G5" s="4">
        <f t="shared" si="0"/>
        <v>0</v>
      </c>
    </row>
    <row r="6" spans="1:14" s="4" customFormat="1" ht="14.4" x14ac:dyDescent="0.3">
      <c r="A6" s="2" t="s">
        <v>295</v>
      </c>
      <c r="B6" s="2" t="s">
        <v>180</v>
      </c>
      <c r="C6">
        <v>0</v>
      </c>
      <c r="D6" s="11">
        <v>0</v>
      </c>
      <c r="E6" s="11">
        <v>0</v>
      </c>
      <c r="F6" s="11">
        <v>0</v>
      </c>
      <c r="G6" s="4">
        <f t="shared" si="0"/>
        <v>0</v>
      </c>
    </row>
    <row r="7" spans="1:14" s="4" customFormat="1" ht="14.4" x14ac:dyDescent="0.3">
      <c r="A7" s="2" t="s">
        <v>295</v>
      </c>
      <c r="B7" s="2" t="s">
        <v>220</v>
      </c>
      <c r="C7">
        <v>1</v>
      </c>
      <c r="D7" s="11">
        <v>0</v>
      </c>
      <c r="E7" s="11">
        <v>0</v>
      </c>
      <c r="F7" s="11">
        <v>0</v>
      </c>
      <c r="G7" s="4">
        <f t="shared" si="0"/>
        <v>1</v>
      </c>
    </row>
    <row r="8" spans="1:14" s="4" customFormat="1" ht="14.4" x14ac:dyDescent="0.3">
      <c r="A8" s="2" t="s">
        <v>297</v>
      </c>
      <c r="B8" s="2" t="s">
        <v>12</v>
      </c>
      <c r="C8">
        <v>0</v>
      </c>
      <c r="D8" s="11">
        <v>0</v>
      </c>
      <c r="E8" s="11">
        <v>0</v>
      </c>
      <c r="F8" s="11">
        <v>0</v>
      </c>
      <c r="G8" s="4">
        <f t="shared" si="0"/>
        <v>0</v>
      </c>
    </row>
    <row r="9" spans="1:14" s="4" customFormat="1" ht="14.4" x14ac:dyDescent="0.3">
      <c r="A9" s="2" t="s">
        <v>297</v>
      </c>
      <c r="B9" s="2" t="s">
        <v>21</v>
      </c>
      <c r="C9">
        <v>0</v>
      </c>
      <c r="D9" s="11">
        <v>1</v>
      </c>
      <c r="E9" s="11">
        <v>1</v>
      </c>
      <c r="F9" s="11">
        <v>0</v>
      </c>
      <c r="G9" s="4">
        <f t="shared" si="0"/>
        <v>2</v>
      </c>
    </row>
    <row r="10" spans="1:14" s="4" customFormat="1" ht="14.4" x14ac:dyDescent="0.3">
      <c r="A10" s="2" t="s">
        <v>297</v>
      </c>
      <c r="B10" s="2" t="s">
        <v>44</v>
      </c>
      <c r="C10">
        <v>0</v>
      </c>
      <c r="D10" s="11">
        <v>0</v>
      </c>
      <c r="E10" s="11">
        <v>0</v>
      </c>
      <c r="F10" s="11" t="s">
        <v>7</v>
      </c>
      <c r="G10" s="4">
        <f t="shared" si="0"/>
        <v>0</v>
      </c>
    </row>
    <row r="11" spans="1:14" s="4" customFormat="1" ht="14.4" x14ac:dyDescent="0.3">
      <c r="A11" s="2" t="s">
        <v>297</v>
      </c>
      <c r="B11" s="2" t="s">
        <v>50</v>
      </c>
      <c r="C11">
        <v>0</v>
      </c>
      <c r="D11" s="11">
        <v>0</v>
      </c>
      <c r="E11" s="11">
        <v>0</v>
      </c>
      <c r="F11" s="11" t="s">
        <v>7</v>
      </c>
      <c r="G11" s="4">
        <f t="shared" si="0"/>
        <v>0</v>
      </c>
    </row>
    <row r="12" spans="1:14" s="4" customFormat="1" ht="14.4" x14ac:dyDescent="0.3">
      <c r="A12" s="2" t="s">
        <v>297</v>
      </c>
      <c r="B12" s="2" t="s">
        <v>71</v>
      </c>
      <c r="C12">
        <v>0</v>
      </c>
      <c r="D12" s="11">
        <v>0</v>
      </c>
      <c r="E12" s="11">
        <v>0</v>
      </c>
      <c r="F12" s="11" t="s">
        <v>7</v>
      </c>
      <c r="G12" s="4">
        <f t="shared" si="0"/>
        <v>0</v>
      </c>
    </row>
    <row r="13" spans="1:14" s="4" customFormat="1" ht="14.4" x14ac:dyDescent="0.3">
      <c r="A13" s="2" t="s">
        <v>297</v>
      </c>
      <c r="B13" s="2" t="s">
        <v>120</v>
      </c>
      <c r="C13">
        <v>0</v>
      </c>
      <c r="D13" s="11">
        <v>0</v>
      </c>
      <c r="E13" s="11">
        <v>0</v>
      </c>
      <c r="F13" s="11">
        <v>0</v>
      </c>
      <c r="G13" s="4">
        <f t="shared" si="0"/>
        <v>0</v>
      </c>
    </row>
    <row r="14" spans="1:14" s="4" customFormat="1" ht="14.4" x14ac:dyDescent="0.3">
      <c r="A14" s="2" t="s">
        <v>297</v>
      </c>
      <c r="B14" s="2" t="s">
        <v>132</v>
      </c>
      <c r="C14">
        <v>0</v>
      </c>
      <c r="D14" s="11">
        <v>0</v>
      </c>
      <c r="E14" s="11">
        <v>0</v>
      </c>
      <c r="F14" s="11">
        <v>0</v>
      </c>
      <c r="G14" s="4">
        <f t="shared" si="0"/>
        <v>0</v>
      </c>
    </row>
    <row r="15" spans="1:14" s="4" customFormat="1" ht="14.4" x14ac:dyDescent="0.3">
      <c r="A15" s="2" t="s">
        <v>297</v>
      </c>
      <c r="B15" s="2" t="s">
        <v>138</v>
      </c>
      <c r="C15">
        <v>0</v>
      </c>
      <c r="D15" s="11">
        <v>0</v>
      </c>
      <c r="E15" s="11">
        <v>0</v>
      </c>
      <c r="F15" s="11">
        <v>0</v>
      </c>
      <c r="G15" s="4">
        <f t="shared" si="0"/>
        <v>0</v>
      </c>
    </row>
    <row r="16" spans="1:14" s="4" customFormat="1" ht="14.4" x14ac:dyDescent="0.3">
      <c r="A16" s="2" t="s">
        <v>297</v>
      </c>
      <c r="B16" s="2" t="s">
        <v>145</v>
      </c>
      <c r="C16">
        <v>0</v>
      </c>
      <c r="D16" s="11">
        <v>0</v>
      </c>
      <c r="E16" s="11">
        <v>0</v>
      </c>
      <c r="F16" s="11" t="s">
        <v>7</v>
      </c>
      <c r="G16" s="4">
        <f t="shared" si="0"/>
        <v>0</v>
      </c>
    </row>
    <row r="17" spans="1:7" s="4" customFormat="1" ht="14.4" x14ac:dyDescent="0.3">
      <c r="A17" s="2" t="s">
        <v>297</v>
      </c>
      <c r="B17" s="2" t="s">
        <v>168</v>
      </c>
      <c r="C17">
        <v>0</v>
      </c>
      <c r="D17" s="11">
        <v>0</v>
      </c>
      <c r="E17" s="11">
        <v>0</v>
      </c>
      <c r="F17" s="11" t="s">
        <v>7</v>
      </c>
      <c r="G17" s="4">
        <f t="shared" si="0"/>
        <v>0</v>
      </c>
    </row>
    <row r="18" spans="1:7" s="4" customFormat="1" ht="14.4" x14ac:dyDescent="0.3">
      <c r="A18" s="2" t="s">
        <v>297</v>
      </c>
      <c r="B18" s="2" t="s">
        <v>181</v>
      </c>
      <c r="C18">
        <v>0</v>
      </c>
      <c r="D18" s="11">
        <v>0</v>
      </c>
      <c r="E18" s="11">
        <v>0</v>
      </c>
      <c r="F18" s="11">
        <v>0</v>
      </c>
      <c r="G18" s="4">
        <f t="shared" si="0"/>
        <v>0</v>
      </c>
    </row>
    <row r="19" spans="1:7" s="4" customFormat="1" ht="14.4" x14ac:dyDescent="0.3">
      <c r="A19" s="2" t="s">
        <v>297</v>
      </c>
      <c r="B19" s="2" t="s">
        <v>193</v>
      </c>
      <c r="C19">
        <v>0</v>
      </c>
      <c r="D19" s="11">
        <v>0</v>
      </c>
      <c r="E19" s="11">
        <v>0</v>
      </c>
      <c r="F19" s="11">
        <v>0</v>
      </c>
      <c r="G19" s="4">
        <f t="shared" si="0"/>
        <v>0</v>
      </c>
    </row>
    <row r="20" spans="1:7" s="4" customFormat="1" ht="14.4" x14ac:dyDescent="0.3">
      <c r="A20" s="2" t="s">
        <v>297</v>
      </c>
      <c r="B20" s="2" t="s">
        <v>215</v>
      </c>
      <c r="C20">
        <v>0</v>
      </c>
      <c r="D20" s="11">
        <v>0</v>
      </c>
      <c r="E20" s="11">
        <v>0</v>
      </c>
      <c r="F20" s="11" t="s">
        <v>7</v>
      </c>
      <c r="G20" s="4">
        <f t="shared" si="0"/>
        <v>0</v>
      </c>
    </row>
    <row r="21" spans="1:7" s="4" customFormat="1" ht="14.4" x14ac:dyDescent="0.3">
      <c r="A21" s="2" t="s">
        <v>297</v>
      </c>
      <c r="B21" s="2" t="s">
        <v>250</v>
      </c>
      <c r="C21">
        <v>0</v>
      </c>
      <c r="D21" s="11">
        <v>0</v>
      </c>
      <c r="E21" s="11">
        <v>0</v>
      </c>
      <c r="F21" s="11">
        <v>0</v>
      </c>
      <c r="G21" s="4">
        <f t="shared" si="0"/>
        <v>0</v>
      </c>
    </row>
    <row r="22" spans="1:7" s="4" customFormat="1" ht="14.4" x14ac:dyDescent="0.3">
      <c r="A22" s="2" t="s">
        <v>297</v>
      </c>
      <c r="B22" s="2" t="s">
        <v>278</v>
      </c>
      <c r="C22">
        <v>0</v>
      </c>
      <c r="D22" s="11">
        <v>0</v>
      </c>
      <c r="E22" s="11">
        <v>0</v>
      </c>
      <c r="F22" s="11">
        <v>0</v>
      </c>
      <c r="G22" s="4">
        <f t="shared" si="0"/>
        <v>0</v>
      </c>
    </row>
    <row r="23" spans="1:7" s="4" customFormat="1" ht="14.4" x14ac:dyDescent="0.3">
      <c r="A23" s="2" t="s">
        <v>54</v>
      </c>
      <c r="B23" s="2" t="s">
        <v>54</v>
      </c>
      <c r="C23">
        <v>0</v>
      </c>
      <c r="D23" s="11">
        <v>0</v>
      </c>
      <c r="E23" s="11">
        <v>0</v>
      </c>
      <c r="F23" s="11">
        <v>0</v>
      </c>
      <c r="G23" s="4">
        <f t="shared" si="0"/>
        <v>0</v>
      </c>
    </row>
    <row r="24" spans="1:7" s="4" customFormat="1" ht="14.4" x14ac:dyDescent="0.3">
      <c r="A24" s="2" t="s">
        <v>298</v>
      </c>
      <c r="B24" s="2" t="s">
        <v>19</v>
      </c>
      <c r="C24">
        <v>1</v>
      </c>
      <c r="D24" s="11">
        <v>0</v>
      </c>
      <c r="E24" s="11">
        <v>0</v>
      </c>
      <c r="F24" s="11">
        <v>0</v>
      </c>
      <c r="G24" s="4">
        <f t="shared" si="0"/>
        <v>1</v>
      </c>
    </row>
    <row r="25" spans="1:7" s="4" customFormat="1" ht="14.4" x14ac:dyDescent="0.3">
      <c r="A25" s="2" t="s">
        <v>298</v>
      </c>
      <c r="B25" s="2" t="s">
        <v>59</v>
      </c>
      <c r="C25">
        <v>3</v>
      </c>
      <c r="D25" s="11">
        <v>0</v>
      </c>
      <c r="E25" s="11">
        <v>2</v>
      </c>
      <c r="F25" s="11">
        <v>1</v>
      </c>
      <c r="G25" s="4">
        <f t="shared" si="0"/>
        <v>6</v>
      </c>
    </row>
    <row r="26" spans="1:7" s="4" customFormat="1" ht="14.4" x14ac:dyDescent="0.3">
      <c r="A26" s="2" t="s">
        <v>298</v>
      </c>
      <c r="B26" s="2" t="s">
        <v>75</v>
      </c>
      <c r="C26">
        <v>0</v>
      </c>
      <c r="D26" s="11">
        <v>0</v>
      </c>
      <c r="E26" s="11">
        <v>0</v>
      </c>
      <c r="F26" s="11" t="s">
        <v>7</v>
      </c>
      <c r="G26" s="4">
        <f t="shared" si="0"/>
        <v>0</v>
      </c>
    </row>
    <row r="27" spans="1:7" s="4" customFormat="1" ht="14.4" x14ac:dyDescent="0.3">
      <c r="A27" s="2" t="s">
        <v>298</v>
      </c>
      <c r="B27" s="2" t="s">
        <v>77</v>
      </c>
      <c r="C27">
        <v>0</v>
      </c>
      <c r="D27" s="11">
        <v>0</v>
      </c>
      <c r="E27" s="11">
        <v>0</v>
      </c>
      <c r="F27" s="11">
        <v>0</v>
      </c>
      <c r="G27" s="4">
        <f t="shared" si="0"/>
        <v>0</v>
      </c>
    </row>
    <row r="28" spans="1:7" s="4" customFormat="1" ht="14.4" x14ac:dyDescent="0.3">
      <c r="A28" s="2" t="s">
        <v>298</v>
      </c>
      <c r="B28" s="2" t="s">
        <v>129</v>
      </c>
      <c r="C28">
        <v>0</v>
      </c>
      <c r="D28" s="11">
        <v>1</v>
      </c>
      <c r="E28" s="11">
        <v>0</v>
      </c>
      <c r="F28" s="11">
        <v>0</v>
      </c>
      <c r="G28" s="4">
        <f t="shared" si="0"/>
        <v>1</v>
      </c>
    </row>
    <row r="29" spans="1:7" s="4" customFormat="1" ht="14.4" x14ac:dyDescent="0.3">
      <c r="A29" s="2" t="s">
        <v>298</v>
      </c>
      <c r="B29" s="2" t="s">
        <v>156</v>
      </c>
      <c r="C29">
        <v>0</v>
      </c>
      <c r="D29" s="11">
        <v>0</v>
      </c>
      <c r="E29" s="11">
        <v>0</v>
      </c>
      <c r="F29" s="11">
        <v>0</v>
      </c>
      <c r="G29" s="4">
        <f t="shared" si="0"/>
        <v>0</v>
      </c>
    </row>
    <row r="30" spans="1:7" s="4" customFormat="1" ht="14.4" x14ac:dyDescent="0.3">
      <c r="A30" s="2" t="s">
        <v>298</v>
      </c>
      <c r="B30" s="2" t="s">
        <v>166</v>
      </c>
      <c r="C30">
        <v>1</v>
      </c>
      <c r="D30" s="11">
        <v>0</v>
      </c>
      <c r="E30" s="11">
        <v>0</v>
      </c>
      <c r="F30" s="11">
        <v>0</v>
      </c>
      <c r="G30" s="4">
        <f t="shared" si="0"/>
        <v>1</v>
      </c>
    </row>
    <row r="31" spans="1:7" s="4" customFormat="1" ht="14.4" x14ac:dyDescent="0.3">
      <c r="A31" s="2" t="s">
        <v>298</v>
      </c>
      <c r="B31" s="2" t="s">
        <v>172</v>
      </c>
      <c r="C31">
        <v>1</v>
      </c>
      <c r="D31" s="11">
        <v>1</v>
      </c>
      <c r="E31" s="11">
        <v>0</v>
      </c>
      <c r="F31" s="11">
        <v>0</v>
      </c>
      <c r="G31" s="4">
        <f t="shared" si="0"/>
        <v>2</v>
      </c>
    </row>
    <row r="32" spans="1:7" s="4" customFormat="1" ht="14.4" x14ac:dyDescent="0.3">
      <c r="A32" s="2" t="s">
        <v>298</v>
      </c>
      <c r="B32" s="2" t="s">
        <v>184</v>
      </c>
      <c r="C32">
        <v>0</v>
      </c>
      <c r="D32" s="11">
        <v>0</v>
      </c>
      <c r="E32" s="11">
        <v>1</v>
      </c>
      <c r="F32" s="11">
        <v>0</v>
      </c>
      <c r="G32" s="4">
        <f t="shared" si="0"/>
        <v>1</v>
      </c>
    </row>
    <row r="33" spans="1:7" s="4" customFormat="1" ht="14.4" x14ac:dyDescent="0.3">
      <c r="A33" s="2" t="s">
        <v>298</v>
      </c>
      <c r="B33" s="2" t="s">
        <v>217</v>
      </c>
      <c r="C33">
        <v>0</v>
      </c>
      <c r="D33" s="11">
        <v>0</v>
      </c>
      <c r="E33" s="11">
        <v>0</v>
      </c>
      <c r="F33" s="11" t="s">
        <v>7</v>
      </c>
      <c r="G33" s="4">
        <f t="shared" si="0"/>
        <v>0</v>
      </c>
    </row>
    <row r="34" spans="1:7" s="4" customFormat="1" ht="14.4" x14ac:dyDescent="0.3">
      <c r="A34" s="2" t="s">
        <v>299</v>
      </c>
      <c r="B34" s="2" t="s">
        <v>42</v>
      </c>
      <c r="C34">
        <v>0</v>
      </c>
      <c r="D34" s="11">
        <v>1</v>
      </c>
      <c r="E34" s="11">
        <v>1</v>
      </c>
      <c r="F34" s="11"/>
      <c r="G34" s="4">
        <f t="shared" si="0"/>
        <v>2</v>
      </c>
    </row>
    <row r="35" spans="1:7" s="4" customFormat="1" ht="14.4" x14ac:dyDescent="0.3">
      <c r="A35" s="2" t="s">
        <v>299</v>
      </c>
      <c r="B35" s="2" t="s">
        <v>66</v>
      </c>
      <c r="C35">
        <v>1</v>
      </c>
      <c r="D35" s="11">
        <v>0</v>
      </c>
      <c r="E35" s="11">
        <v>2</v>
      </c>
      <c r="F35" s="11">
        <v>1</v>
      </c>
      <c r="G35" s="4">
        <f t="shared" si="0"/>
        <v>4</v>
      </c>
    </row>
    <row r="36" spans="1:7" s="4" customFormat="1" ht="14.4" x14ac:dyDescent="0.3">
      <c r="A36" s="2" t="s">
        <v>299</v>
      </c>
      <c r="B36" s="2" t="s">
        <v>79</v>
      </c>
      <c r="C36">
        <v>0</v>
      </c>
      <c r="D36" s="11">
        <v>0</v>
      </c>
      <c r="E36" s="11">
        <v>0</v>
      </c>
      <c r="F36" s="11"/>
      <c r="G36" s="4">
        <f t="shared" si="0"/>
        <v>0</v>
      </c>
    </row>
    <row r="37" spans="1:7" s="4" customFormat="1" ht="14.4" x14ac:dyDescent="0.3">
      <c r="A37" s="2" t="s">
        <v>299</v>
      </c>
      <c r="B37" s="2" t="s">
        <v>111</v>
      </c>
      <c r="C37">
        <v>0</v>
      </c>
      <c r="D37" s="11">
        <v>0</v>
      </c>
      <c r="E37" s="11">
        <v>0</v>
      </c>
      <c r="F37" s="11"/>
      <c r="G37" s="4">
        <f t="shared" si="0"/>
        <v>0</v>
      </c>
    </row>
    <row r="38" spans="1:7" s="4" customFormat="1" ht="14.4" x14ac:dyDescent="0.3">
      <c r="A38" s="2" t="s">
        <v>299</v>
      </c>
      <c r="B38" s="2" t="s">
        <v>116</v>
      </c>
      <c r="C38">
        <v>1</v>
      </c>
      <c r="D38" s="11">
        <v>1</v>
      </c>
      <c r="E38" s="11">
        <v>1</v>
      </c>
      <c r="F38" s="11">
        <v>1</v>
      </c>
      <c r="G38" s="4">
        <f t="shared" si="0"/>
        <v>4</v>
      </c>
    </row>
    <row r="39" spans="1:7" s="4" customFormat="1" ht="14.4" x14ac:dyDescent="0.3">
      <c r="A39" s="2" t="s">
        <v>299</v>
      </c>
      <c r="B39" s="2" t="s">
        <v>252</v>
      </c>
      <c r="C39">
        <v>2</v>
      </c>
      <c r="D39" s="11">
        <v>0</v>
      </c>
      <c r="E39" s="11">
        <v>0</v>
      </c>
      <c r="F39" s="11"/>
      <c r="G39" s="4">
        <f t="shared" si="0"/>
        <v>2</v>
      </c>
    </row>
    <row r="40" spans="1:7" s="4" customFormat="1" ht="14.4" x14ac:dyDescent="0.3">
      <c r="A40" s="2" t="s">
        <v>300</v>
      </c>
      <c r="B40" s="2" t="s">
        <v>14</v>
      </c>
      <c r="C40">
        <v>0</v>
      </c>
      <c r="D40" s="11">
        <v>0</v>
      </c>
      <c r="E40" s="11">
        <v>0</v>
      </c>
      <c r="F40" s="11" t="s">
        <v>7</v>
      </c>
      <c r="G40" s="4">
        <f t="shared" si="0"/>
        <v>0</v>
      </c>
    </row>
    <row r="41" spans="1:7" s="4" customFormat="1" ht="14.4" x14ac:dyDescent="0.3">
      <c r="A41" s="2" t="s">
        <v>300</v>
      </c>
      <c r="B41" s="2" t="s">
        <v>26</v>
      </c>
      <c r="C41">
        <v>0</v>
      </c>
      <c r="D41" s="11">
        <v>0</v>
      </c>
      <c r="E41" s="11">
        <v>0</v>
      </c>
      <c r="F41" s="11" t="s">
        <v>7</v>
      </c>
      <c r="G41" s="4">
        <f t="shared" si="0"/>
        <v>0</v>
      </c>
    </row>
    <row r="42" spans="1:7" s="4" customFormat="1" ht="14.4" x14ac:dyDescent="0.3">
      <c r="A42" s="2" t="s">
        <v>300</v>
      </c>
      <c r="B42" s="2" t="s">
        <v>82</v>
      </c>
      <c r="C42">
        <v>0</v>
      </c>
      <c r="D42" s="11">
        <v>1</v>
      </c>
      <c r="E42" s="11">
        <v>0</v>
      </c>
      <c r="F42" s="11">
        <v>1</v>
      </c>
      <c r="G42" s="4">
        <f t="shared" si="0"/>
        <v>2</v>
      </c>
    </row>
    <row r="43" spans="1:7" s="4" customFormat="1" ht="14.4" x14ac:dyDescent="0.3">
      <c r="A43" s="2" t="s">
        <v>300</v>
      </c>
      <c r="B43" s="2" t="s">
        <v>109</v>
      </c>
      <c r="C43">
        <v>0</v>
      </c>
      <c r="D43" s="11">
        <v>0</v>
      </c>
      <c r="E43" s="11">
        <v>0</v>
      </c>
      <c r="F43" s="11"/>
      <c r="G43" s="4">
        <f t="shared" si="0"/>
        <v>0</v>
      </c>
    </row>
    <row r="44" spans="1:7" s="4" customFormat="1" ht="14.4" x14ac:dyDescent="0.3">
      <c r="A44" s="2" t="s">
        <v>300</v>
      </c>
      <c r="B44" s="2" t="s">
        <v>178</v>
      </c>
      <c r="C44">
        <v>0</v>
      </c>
      <c r="D44" s="11">
        <v>0</v>
      </c>
      <c r="E44" s="11">
        <v>0</v>
      </c>
      <c r="F44" s="11" t="s">
        <v>7</v>
      </c>
      <c r="G44" s="4">
        <f t="shared" si="0"/>
        <v>0</v>
      </c>
    </row>
    <row r="45" spans="1:7" s="4" customFormat="1" ht="14.4" x14ac:dyDescent="0.3">
      <c r="A45" s="2" t="s">
        <v>300</v>
      </c>
      <c r="B45" s="2" t="s">
        <v>206</v>
      </c>
      <c r="C45">
        <v>0</v>
      </c>
      <c r="D45" s="11">
        <v>0</v>
      </c>
      <c r="E45" s="11">
        <v>0</v>
      </c>
      <c r="F45" s="11" t="s">
        <v>7</v>
      </c>
      <c r="G45" s="4">
        <f t="shared" si="0"/>
        <v>0</v>
      </c>
    </row>
    <row r="46" spans="1:7" s="4" customFormat="1" ht="14.4" x14ac:dyDescent="0.3">
      <c r="A46" s="2" t="s">
        <v>300</v>
      </c>
      <c r="B46" s="2" t="s">
        <v>272</v>
      </c>
      <c r="C46">
        <v>1</v>
      </c>
      <c r="D46" s="11">
        <v>0</v>
      </c>
      <c r="E46" s="11">
        <v>0</v>
      </c>
      <c r="F46" s="11" t="s">
        <v>7</v>
      </c>
      <c r="G46" s="4">
        <f t="shared" si="0"/>
        <v>1</v>
      </c>
    </row>
    <row r="47" spans="1:7" s="4" customFormat="1" ht="14.4" x14ac:dyDescent="0.3">
      <c r="A47" s="2" t="s">
        <v>300</v>
      </c>
      <c r="B47" s="2" t="s">
        <v>287</v>
      </c>
      <c r="C47">
        <v>0</v>
      </c>
      <c r="D47" s="11">
        <v>0</v>
      </c>
      <c r="E47" s="11">
        <v>2</v>
      </c>
      <c r="F47" s="11" t="s">
        <v>7</v>
      </c>
      <c r="G47" s="4">
        <f t="shared" si="0"/>
        <v>2</v>
      </c>
    </row>
    <row r="48" spans="1:7" s="4" customFormat="1" ht="14.4" x14ac:dyDescent="0.3">
      <c r="A48" s="2" t="s">
        <v>92</v>
      </c>
      <c r="B48" s="2" t="s">
        <v>5</v>
      </c>
      <c r="C48">
        <v>0</v>
      </c>
      <c r="D48" s="11">
        <v>0</v>
      </c>
      <c r="E48" s="11">
        <v>0</v>
      </c>
      <c r="F48" s="11" t="s">
        <v>7</v>
      </c>
      <c r="G48" s="4">
        <f t="shared" si="0"/>
        <v>0</v>
      </c>
    </row>
    <row r="49" spans="1:7" s="4" customFormat="1" ht="14.4" x14ac:dyDescent="0.3">
      <c r="A49" s="2" t="s">
        <v>92</v>
      </c>
      <c r="B49" s="2" t="s">
        <v>35</v>
      </c>
      <c r="C49">
        <v>0</v>
      </c>
      <c r="D49" s="11">
        <v>0</v>
      </c>
      <c r="E49" s="11">
        <v>0</v>
      </c>
      <c r="F49" s="11" t="s">
        <v>7</v>
      </c>
      <c r="G49" s="4">
        <f t="shared" si="0"/>
        <v>0</v>
      </c>
    </row>
    <row r="50" spans="1:7" s="4" customFormat="1" ht="14.4" x14ac:dyDescent="0.3">
      <c r="A50" s="2" t="s">
        <v>92</v>
      </c>
      <c r="B50" s="2" t="s">
        <v>51</v>
      </c>
      <c r="C50">
        <v>0</v>
      </c>
      <c r="D50" s="11">
        <v>0</v>
      </c>
      <c r="E50" s="11">
        <v>0</v>
      </c>
      <c r="F50" s="11" t="s">
        <v>7</v>
      </c>
      <c r="G50" s="4">
        <f t="shared" si="0"/>
        <v>0</v>
      </c>
    </row>
    <row r="51" spans="1:7" s="4" customFormat="1" ht="14.4" x14ac:dyDescent="0.3">
      <c r="A51" s="2" t="s">
        <v>92</v>
      </c>
      <c r="B51" s="2" t="s">
        <v>53</v>
      </c>
      <c r="C51">
        <v>0</v>
      </c>
      <c r="D51" s="11">
        <v>0</v>
      </c>
      <c r="E51" s="11">
        <v>0</v>
      </c>
      <c r="F51" s="11" t="s">
        <v>7</v>
      </c>
      <c r="G51" s="4">
        <f t="shared" si="0"/>
        <v>0</v>
      </c>
    </row>
    <row r="52" spans="1:7" s="4" customFormat="1" ht="14.4" x14ac:dyDescent="0.3">
      <c r="A52" s="2" t="s">
        <v>92</v>
      </c>
      <c r="B52" s="2" t="s">
        <v>62</v>
      </c>
      <c r="C52">
        <v>0</v>
      </c>
      <c r="D52" s="11">
        <v>0</v>
      </c>
      <c r="E52" s="11">
        <v>0</v>
      </c>
      <c r="F52" s="11" t="s">
        <v>7</v>
      </c>
      <c r="G52" s="4">
        <f t="shared" si="0"/>
        <v>0</v>
      </c>
    </row>
    <row r="53" spans="1:7" s="4" customFormat="1" ht="14.4" x14ac:dyDescent="0.3">
      <c r="A53" s="2" t="s">
        <v>92</v>
      </c>
      <c r="B53" s="2" t="s">
        <v>92</v>
      </c>
      <c r="C53">
        <v>0</v>
      </c>
      <c r="D53" s="11">
        <v>0</v>
      </c>
      <c r="E53" s="11">
        <v>0</v>
      </c>
      <c r="F53" s="11" t="s">
        <v>7</v>
      </c>
      <c r="G53" s="4">
        <f t="shared" si="0"/>
        <v>0</v>
      </c>
    </row>
    <row r="54" spans="1:7" s="4" customFormat="1" ht="14.4" x14ac:dyDescent="0.3">
      <c r="A54" s="2" t="s">
        <v>92</v>
      </c>
      <c r="B54" s="2" t="s">
        <v>147</v>
      </c>
      <c r="C54">
        <v>0</v>
      </c>
      <c r="D54" s="11">
        <v>0</v>
      </c>
      <c r="E54" s="11">
        <v>0</v>
      </c>
      <c r="F54" s="11" t="s">
        <v>7</v>
      </c>
      <c r="G54" s="4">
        <f t="shared" si="0"/>
        <v>0</v>
      </c>
    </row>
    <row r="55" spans="1:7" s="4" customFormat="1" ht="14.4" x14ac:dyDescent="0.3">
      <c r="A55" s="2" t="s">
        <v>92</v>
      </c>
      <c r="B55" s="2" t="s">
        <v>165</v>
      </c>
      <c r="C55">
        <v>0</v>
      </c>
      <c r="D55" s="11">
        <v>0</v>
      </c>
      <c r="E55" s="11">
        <v>0</v>
      </c>
      <c r="F55" s="11" t="s">
        <v>7</v>
      </c>
      <c r="G55" s="4">
        <f t="shared" si="0"/>
        <v>0</v>
      </c>
    </row>
    <row r="56" spans="1:7" s="4" customFormat="1" ht="14.4" x14ac:dyDescent="0.3">
      <c r="A56" s="2" t="s">
        <v>92</v>
      </c>
      <c r="B56" s="2" t="s">
        <v>216</v>
      </c>
      <c r="C56">
        <v>0</v>
      </c>
      <c r="D56" s="11">
        <v>0</v>
      </c>
      <c r="E56" s="11">
        <v>0</v>
      </c>
      <c r="F56" s="11" t="s">
        <v>7</v>
      </c>
      <c r="G56" s="4">
        <f t="shared" si="0"/>
        <v>0</v>
      </c>
    </row>
    <row r="57" spans="1:7" s="4" customFormat="1" ht="14.4" x14ac:dyDescent="0.3">
      <c r="A57" s="2" t="s">
        <v>92</v>
      </c>
      <c r="B57" s="2" t="s">
        <v>232</v>
      </c>
      <c r="C57">
        <v>0</v>
      </c>
      <c r="D57" s="11">
        <v>0</v>
      </c>
      <c r="E57" s="11">
        <v>0</v>
      </c>
      <c r="F57" s="11" t="s">
        <v>7</v>
      </c>
      <c r="G57" s="4">
        <f t="shared" si="0"/>
        <v>0</v>
      </c>
    </row>
    <row r="58" spans="1:7" s="4" customFormat="1" ht="14.4" x14ac:dyDescent="0.3">
      <c r="A58" s="2" t="s">
        <v>92</v>
      </c>
      <c r="B58" s="2" t="s">
        <v>247</v>
      </c>
      <c r="C58">
        <v>0</v>
      </c>
      <c r="D58" s="11">
        <v>0</v>
      </c>
      <c r="E58" s="11">
        <v>0</v>
      </c>
      <c r="F58" s="11" t="s">
        <v>7</v>
      </c>
      <c r="G58" s="4">
        <f t="shared" si="0"/>
        <v>0</v>
      </c>
    </row>
    <row r="59" spans="1:7" s="4" customFormat="1" ht="14.4" x14ac:dyDescent="0.3">
      <c r="A59" s="2" t="s">
        <v>92</v>
      </c>
      <c r="B59" s="2" t="s">
        <v>255</v>
      </c>
      <c r="C59" t="s">
        <v>7</v>
      </c>
      <c r="D59" s="11">
        <v>0</v>
      </c>
      <c r="E59" s="11">
        <v>0</v>
      </c>
      <c r="F59" s="11" t="s">
        <v>7</v>
      </c>
      <c r="G59" s="4">
        <f t="shared" si="0"/>
        <v>0</v>
      </c>
    </row>
    <row r="60" spans="1:7" s="4" customFormat="1" ht="14.4" x14ac:dyDescent="0.3">
      <c r="A60" s="2" t="s">
        <v>92</v>
      </c>
      <c r="B60" s="2" t="s">
        <v>264</v>
      </c>
      <c r="C60">
        <v>0</v>
      </c>
      <c r="D60" s="11">
        <v>0</v>
      </c>
      <c r="E60" s="11">
        <v>0</v>
      </c>
      <c r="F60" s="11" t="s">
        <v>7</v>
      </c>
      <c r="G60" s="4">
        <f t="shared" si="0"/>
        <v>0</v>
      </c>
    </row>
    <row r="61" spans="1:7" s="4" customFormat="1" ht="14.4" x14ac:dyDescent="0.3">
      <c r="A61" s="2" t="s">
        <v>94</v>
      </c>
      <c r="B61" s="2" t="s">
        <v>20</v>
      </c>
      <c r="C61">
        <v>0</v>
      </c>
      <c r="D61" s="11">
        <v>0</v>
      </c>
      <c r="E61" s="11">
        <v>0</v>
      </c>
      <c r="F61" s="11">
        <v>0</v>
      </c>
      <c r="G61" s="4">
        <f t="shared" si="0"/>
        <v>0</v>
      </c>
    </row>
    <row r="62" spans="1:7" s="4" customFormat="1" ht="14.4" x14ac:dyDescent="0.3">
      <c r="A62" s="2" t="s">
        <v>94</v>
      </c>
      <c r="B62" s="2" t="s">
        <v>36</v>
      </c>
      <c r="C62">
        <v>0</v>
      </c>
      <c r="D62" s="11">
        <v>0</v>
      </c>
      <c r="E62" s="11">
        <v>0</v>
      </c>
      <c r="F62" s="11" t="s">
        <v>7</v>
      </c>
      <c r="G62" s="4">
        <f t="shared" si="0"/>
        <v>0</v>
      </c>
    </row>
    <row r="63" spans="1:7" s="4" customFormat="1" ht="14.4" x14ac:dyDescent="0.3">
      <c r="A63" s="2" t="s">
        <v>94</v>
      </c>
      <c r="B63" s="2" t="s">
        <v>78</v>
      </c>
      <c r="C63">
        <v>1</v>
      </c>
      <c r="D63" s="11">
        <v>0</v>
      </c>
      <c r="E63" s="11">
        <v>0</v>
      </c>
      <c r="F63" s="11">
        <v>0</v>
      </c>
      <c r="G63" s="4">
        <f t="shared" si="0"/>
        <v>1</v>
      </c>
    </row>
    <row r="64" spans="1:7" s="4" customFormat="1" ht="14.4" x14ac:dyDescent="0.3">
      <c r="A64" s="2" t="s">
        <v>94</v>
      </c>
      <c r="B64" s="2" t="s">
        <v>87</v>
      </c>
      <c r="C64">
        <v>0</v>
      </c>
      <c r="D64" s="11">
        <v>0</v>
      </c>
      <c r="E64" s="11">
        <v>0</v>
      </c>
      <c r="F64" s="11">
        <v>0</v>
      </c>
      <c r="G64" s="4">
        <f t="shared" si="0"/>
        <v>0</v>
      </c>
    </row>
    <row r="65" spans="1:7" s="4" customFormat="1" ht="14.4" x14ac:dyDescent="0.3">
      <c r="A65" s="2" t="s">
        <v>94</v>
      </c>
      <c r="B65" s="2" t="s">
        <v>94</v>
      </c>
      <c r="C65">
        <v>2</v>
      </c>
      <c r="D65" s="11">
        <v>1</v>
      </c>
      <c r="E65" s="11">
        <v>0</v>
      </c>
      <c r="F65" s="11">
        <v>0</v>
      </c>
      <c r="G65" s="4">
        <f t="shared" si="0"/>
        <v>3</v>
      </c>
    </row>
    <row r="66" spans="1:7" s="4" customFormat="1" ht="14.4" x14ac:dyDescent="0.3">
      <c r="A66" s="2" t="s">
        <v>94</v>
      </c>
      <c r="B66" s="2" t="s">
        <v>151</v>
      </c>
      <c r="C66">
        <v>0</v>
      </c>
      <c r="D66" s="11">
        <v>0</v>
      </c>
      <c r="E66" s="11">
        <v>0</v>
      </c>
      <c r="F66" s="11">
        <v>0</v>
      </c>
      <c r="G66" s="4">
        <f t="shared" si="0"/>
        <v>0</v>
      </c>
    </row>
    <row r="67" spans="1:7" s="4" customFormat="1" ht="14.4" x14ac:dyDescent="0.3">
      <c r="A67" s="2" t="s">
        <v>94</v>
      </c>
      <c r="B67" s="2" t="s">
        <v>152</v>
      </c>
      <c r="C67">
        <v>0</v>
      </c>
      <c r="D67" s="11">
        <v>1</v>
      </c>
      <c r="E67" s="11">
        <v>0</v>
      </c>
      <c r="F67" s="11">
        <v>0</v>
      </c>
      <c r="G67" s="4">
        <f t="shared" ref="G67:G130" si="1">SUM(C67:F67)</f>
        <v>1</v>
      </c>
    </row>
    <row r="68" spans="1:7" s="4" customFormat="1" ht="14.4" x14ac:dyDescent="0.3">
      <c r="A68" s="2" t="s">
        <v>94</v>
      </c>
      <c r="B68" s="2" t="s">
        <v>161</v>
      </c>
      <c r="C68">
        <v>1</v>
      </c>
      <c r="D68" s="11">
        <v>0</v>
      </c>
      <c r="E68" s="11">
        <v>0</v>
      </c>
      <c r="F68" s="11" t="s">
        <v>7</v>
      </c>
      <c r="G68" s="4">
        <f t="shared" si="1"/>
        <v>1</v>
      </c>
    </row>
    <row r="69" spans="1:7" s="4" customFormat="1" ht="14.4" x14ac:dyDescent="0.3">
      <c r="A69" s="2" t="s">
        <v>94</v>
      </c>
      <c r="B69" s="2" t="s">
        <v>171</v>
      </c>
      <c r="C69">
        <v>0</v>
      </c>
      <c r="D69" s="11">
        <v>0</v>
      </c>
      <c r="E69" s="11">
        <v>0</v>
      </c>
      <c r="F69" s="11">
        <v>0</v>
      </c>
      <c r="G69" s="4">
        <f t="shared" si="1"/>
        <v>0</v>
      </c>
    </row>
    <row r="70" spans="1:7" s="4" customFormat="1" ht="14.4" x14ac:dyDescent="0.3">
      <c r="A70" s="2" t="s">
        <v>94</v>
      </c>
      <c r="B70" s="2" t="s">
        <v>230</v>
      </c>
      <c r="C70">
        <v>0</v>
      </c>
      <c r="D70" s="11">
        <v>0</v>
      </c>
      <c r="E70" s="11">
        <v>0</v>
      </c>
      <c r="F70" s="11">
        <v>0</v>
      </c>
      <c r="G70" s="4">
        <f t="shared" si="1"/>
        <v>0</v>
      </c>
    </row>
    <row r="71" spans="1:7" s="4" customFormat="1" ht="14.4" x14ac:dyDescent="0.3">
      <c r="A71" s="2" t="s">
        <v>94</v>
      </c>
      <c r="B71" s="2" t="s">
        <v>257</v>
      </c>
      <c r="C71">
        <v>0</v>
      </c>
      <c r="D71" s="11">
        <v>0</v>
      </c>
      <c r="E71" s="11">
        <v>0</v>
      </c>
      <c r="F71" s="11">
        <v>0</v>
      </c>
      <c r="G71" s="4">
        <f t="shared" si="1"/>
        <v>0</v>
      </c>
    </row>
    <row r="72" spans="1:7" s="4" customFormat="1" ht="14.4" x14ac:dyDescent="0.3">
      <c r="A72" s="2" t="s">
        <v>94</v>
      </c>
      <c r="B72" s="2" t="s">
        <v>265</v>
      </c>
      <c r="C72">
        <v>0</v>
      </c>
      <c r="D72" s="11">
        <v>1</v>
      </c>
      <c r="E72" s="11">
        <v>0</v>
      </c>
      <c r="F72" s="11">
        <v>0</v>
      </c>
      <c r="G72" s="4">
        <f t="shared" si="1"/>
        <v>1</v>
      </c>
    </row>
    <row r="73" spans="1:7" s="4" customFormat="1" ht="14.4" x14ac:dyDescent="0.3">
      <c r="A73" s="2" t="s">
        <v>301</v>
      </c>
      <c r="B73" s="2" t="s">
        <v>4</v>
      </c>
      <c r="C73">
        <v>0</v>
      </c>
      <c r="D73" s="11">
        <v>0</v>
      </c>
      <c r="E73" s="11">
        <v>0</v>
      </c>
      <c r="F73" s="11">
        <v>0</v>
      </c>
      <c r="G73" s="4">
        <f t="shared" si="1"/>
        <v>0</v>
      </c>
    </row>
    <row r="74" spans="1:7" s="4" customFormat="1" ht="14.4" x14ac:dyDescent="0.3">
      <c r="A74" s="2" t="s">
        <v>301</v>
      </c>
      <c r="B74" s="2" t="s">
        <v>122</v>
      </c>
      <c r="C74">
        <v>0</v>
      </c>
      <c r="D74" s="11">
        <v>0</v>
      </c>
      <c r="E74" s="11">
        <v>0</v>
      </c>
      <c r="F74" s="11">
        <v>0</v>
      </c>
      <c r="G74" s="4">
        <f t="shared" si="1"/>
        <v>0</v>
      </c>
    </row>
    <row r="75" spans="1:7" s="4" customFormat="1" ht="14.4" x14ac:dyDescent="0.3">
      <c r="A75" s="2" t="s">
        <v>301</v>
      </c>
      <c r="B75" s="2" t="s">
        <v>128</v>
      </c>
      <c r="C75">
        <v>0</v>
      </c>
      <c r="D75" s="11">
        <v>1</v>
      </c>
      <c r="E75" s="11">
        <v>0</v>
      </c>
      <c r="F75" s="11">
        <v>0</v>
      </c>
      <c r="G75" s="4">
        <f t="shared" si="1"/>
        <v>1</v>
      </c>
    </row>
    <row r="76" spans="1:7" s="4" customFormat="1" ht="14.4" x14ac:dyDescent="0.3">
      <c r="A76" s="2" t="s">
        <v>301</v>
      </c>
      <c r="B76" s="2" t="s">
        <v>142</v>
      </c>
      <c r="C76">
        <v>0</v>
      </c>
      <c r="D76" s="11">
        <v>0</v>
      </c>
      <c r="E76" s="11">
        <v>0</v>
      </c>
      <c r="F76" s="11">
        <v>0</v>
      </c>
      <c r="G76" s="4">
        <f t="shared" si="1"/>
        <v>0</v>
      </c>
    </row>
    <row r="77" spans="1:7" s="4" customFormat="1" ht="14.4" x14ac:dyDescent="0.3">
      <c r="A77" s="2" t="s">
        <v>301</v>
      </c>
      <c r="B77" s="2" t="s">
        <v>226</v>
      </c>
      <c r="C77">
        <v>0</v>
      </c>
      <c r="D77" s="11">
        <v>0</v>
      </c>
      <c r="E77" s="11">
        <v>0</v>
      </c>
      <c r="F77" s="11" t="s">
        <v>7</v>
      </c>
      <c r="G77" s="4">
        <f t="shared" si="1"/>
        <v>0</v>
      </c>
    </row>
    <row r="78" spans="1:7" s="4" customFormat="1" ht="14.4" x14ac:dyDescent="0.3">
      <c r="A78" s="2" t="s">
        <v>301</v>
      </c>
      <c r="B78" s="2" t="s">
        <v>245</v>
      </c>
      <c r="C78">
        <v>0</v>
      </c>
      <c r="D78" s="11">
        <v>0</v>
      </c>
      <c r="E78" s="11">
        <v>0</v>
      </c>
      <c r="F78" s="11">
        <v>0</v>
      </c>
      <c r="G78" s="4">
        <f t="shared" si="1"/>
        <v>0</v>
      </c>
    </row>
    <row r="79" spans="1:7" s="4" customFormat="1" ht="14.4" x14ac:dyDescent="0.3">
      <c r="A79" s="2" t="s">
        <v>301</v>
      </c>
      <c r="B79" s="2" t="s">
        <v>267</v>
      </c>
      <c r="C79">
        <v>1</v>
      </c>
      <c r="D79" s="11">
        <v>0</v>
      </c>
      <c r="E79" s="11">
        <v>0</v>
      </c>
      <c r="F79" s="11">
        <v>0</v>
      </c>
      <c r="G79" s="4">
        <f t="shared" si="1"/>
        <v>1</v>
      </c>
    </row>
    <row r="80" spans="1:7" s="4" customFormat="1" ht="14.4" x14ac:dyDescent="0.3">
      <c r="A80" s="2" t="s">
        <v>301</v>
      </c>
      <c r="B80" s="2" t="s">
        <v>277</v>
      </c>
      <c r="C80">
        <v>0</v>
      </c>
      <c r="D80" s="11">
        <v>0</v>
      </c>
      <c r="E80" s="11">
        <v>0</v>
      </c>
      <c r="F80" s="11">
        <v>0</v>
      </c>
      <c r="G80" s="4">
        <f t="shared" si="1"/>
        <v>0</v>
      </c>
    </row>
    <row r="81" spans="1:7" s="4" customFormat="1" ht="14.4" x14ac:dyDescent="0.3">
      <c r="A81" s="2" t="s">
        <v>302</v>
      </c>
      <c r="B81" s="2" t="s">
        <v>8</v>
      </c>
      <c r="C81">
        <v>0</v>
      </c>
      <c r="D81" s="11">
        <v>0</v>
      </c>
      <c r="E81" s="11">
        <v>0</v>
      </c>
      <c r="F81" s="11"/>
      <c r="G81" s="4">
        <f t="shared" si="1"/>
        <v>0</v>
      </c>
    </row>
    <row r="82" spans="1:7" s="4" customFormat="1" ht="14.4" x14ac:dyDescent="0.3">
      <c r="A82" s="2" t="s">
        <v>302</v>
      </c>
      <c r="B82" s="2" t="s">
        <v>9</v>
      </c>
      <c r="C82">
        <v>1</v>
      </c>
      <c r="D82" s="11">
        <v>0</v>
      </c>
      <c r="E82" s="11">
        <v>0</v>
      </c>
      <c r="F82" s="11"/>
      <c r="G82" s="4">
        <f t="shared" si="1"/>
        <v>1</v>
      </c>
    </row>
    <row r="83" spans="1:7" s="4" customFormat="1" ht="14.4" x14ac:dyDescent="0.3">
      <c r="A83" s="2" t="s">
        <v>302</v>
      </c>
      <c r="B83" s="2" t="s">
        <v>17</v>
      </c>
      <c r="C83">
        <v>0</v>
      </c>
      <c r="D83" s="11">
        <v>2</v>
      </c>
      <c r="E83" s="11">
        <v>0</v>
      </c>
      <c r="F83" s="11">
        <v>1</v>
      </c>
      <c r="G83" s="4">
        <f t="shared" si="1"/>
        <v>3</v>
      </c>
    </row>
    <row r="84" spans="1:7" s="4" customFormat="1" ht="14.4" x14ac:dyDescent="0.3">
      <c r="A84" s="2" t="s">
        <v>302</v>
      </c>
      <c r="B84" s="2" t="s">
        <v>58</v>
      </c>
      <c r="C84">
        <v>3</v>
      </c>
      <c r="D84" s="11">
        <v>0</v>
      </c>
      <c r="E84" s="11">
        <v>1</v>
      </c>
      <c r="F84" s="11">
        <v>2</v>
      </c>
      <c r="G84" s="4">
        <f t="shared" si="1"/>
        <v>6</v>
      </c>
    </row>
    <row r="85" spans="1:7" s="4" customFormat="1" ht="14.4" x14ac:dyDescent="0.3">
      <c r="A85" s="2" t="s">
        <v>302</v>
      </c>
      <c r="B85" s="2" t="s">
        <v>69</v>
      </c>
      <c r="C85">
        <v>0</v>
      </c>
      <c r="D85" s="11">
        <v>0</v>
      </c>
      <c r="E85" s="11">
        <v>0</v>
      </c>
      <c r="F85" s="11" t="s">
        <v>7</v>
      </c>
      <c r="G85" s="4">
        <f t="shared" si="1"/>
        <v>0</v>
      </c>
    </row>
    <row r="86" spans="1:7" s="4" customFormat="1" ht="14.4" x14ac:dyDescent="0.3">
      <c r="A86" s="2" t="s">
        <v>302</v>
      </c>
      <c r="B86" s="2" t="s">
        <v>90</v>
      </c>
      <c r="C86">
        <v>1</v>
      </c>
      <c r="D86" s="11">
        <v>0</v>
      </c>
      <c r="E86" s="11">
        <v>0</v>
      </c>
      <c r="F86" s="11"/>
      <c r="G86" s="4">
        <f t="shared" si="1"/>
        <v>1</v>
      </c>
    </row>
    <row r="87" spans="1:7" s="4" customFormat="1" ht="14.4" x14ac:dyDescent="0.3">
      <c r="A87" s="2" t="s">
        <v>302</v>
      </c>
      <c r="B87" s="2" t="s">
        <v>93</v>
      </c>
      <c r="C87">
        <v>0</v>
      </c>
      <c r="D87" s="11">
        <v>0</v>
      </c>
      <c r="E87" s="11">
        <v>0</v>
      </c>
      <c r="F87" s="11"/>
      <c r="G87" s="4">
        <f t="shared" si="1"/>
        <v>0</v>
      </c>
    </row>
    <row r="88" spans="1:7" s="4" customFormat="1" ht="14.4" x14ac:dyDescent="0.3">
      <c r="A88" s="2" t="s">
        <v>302</v>
      </c>
      <c r="B88" s="2" t="s">
        <v>103</v>
      </c>
      <c r="C88">
        <v>2</v>
      </c>
      <c r="D88" s="11">
        <v>0</v>
      </c>
      <c r="E88" s="11">
        <v>0</v>
      </c>
      <c r="F88" s="11"/>
      <c r="G88" s="4">
        <f t="shared" si="1"/>
        <v>2</v>
      </c>
    </row>
    <row r="89" spans="1:7" s="4" customFormat="1" ht="14.4" x14ac:dyDescent="0.3">
      <c r="A89" s="2" t="s">
        <v>302</v>
      </c>
      <c r="B89" s="2" t="s">
        <v>133</v>
      </c>
      <c r="C89">
        <v>2</v>
      </c>
      <c r="D89" s="11">
        <v>0</v>
      </c>
      <c r="E89" s="11">
        <v>1</v>
      </c>
      <c r="F89" s="11">
        <v>1</v>
      </c>
      <c r="G89" s="4">
        <f t="shared" si="1"/>
        <v>4</v>
      </c>
    </row>
    <row r="90" spans="1:7" s="4" customFormat="1" ht="14.4" x14ac:dyDescent="0.3">
      <c r="A90" s="2" t="s">
        <v>302</v>
      </c>
      <c r="B90" s="2" t="s">
        <v>174</v>
      </c>
      <c r="C90">
        <v>0</v>
      </c>
      <c r="D90" s="11">
        <v>0</v>
      </c>
      <c r="E90" s="11">
        <v>0</v>
      </c>
      <c r="F90" s="11">
        <v>1</v>
      </c>
      <c r="G90" s="4">
        <f t="shared" si="1"/>
        <v>1</v>
      </c>
    </row>
    <row r="91" spans="1:7" s="4" customFormat="1" ht="14.4" x14ac:dyDescent="0.3">
      <c r="A91" s="2" t="s">
        <v>302</v>
      </c>
      <c r="B91" s="2" t="s">
        <v>177</v>
      </c>
      <c r="C91">
        <v>0</v>
      </c>
      <c r="D91" s="11">
        <v>0</v>
      </c>
      <c r="E91" s="11">
        <v>0</v>
      </c>
      <c r="F91" s="11"/>
      <c r="G91" s="4">
        <f t="shared" si="1"/>
        <v>0</v>
      </c>
    </row>
    <row r="92" spans="1:7" s="4" customFormat="1" ht="14.4" x14ac:dyDescent="0.3">
      <c r="A92" s="2" t="s">
        <v>302</v>
      </c>
      <c r="B92" s="2" t="s">
        <v>280</v>
      </c>
      <c r="C92">
        <v>0</v>
      </c>
      <c r="D92" s="11">
        <v>0</v>
      </c>
      <c r="E92" s="11">
        <v>0</v>
      </c>
      <c r="F92" s="11" t="s">
        <v>7</v>
      </c>
      <c r="G92" s="4">
        <f t="shared" si="1"/>
        <v>0</v>
      </c>
    </row>
    <row r="93" spans="1:7" s="4" customFormat="1" ht="14.4" x14ac:dyDescent="0.3">
      <c r="A93" s="2" t="s">
        <v>302</v>
      </c>
      <c r="B93" s="2" t="s">
        <v>291</v>
      </c>
      <c r="C93">
        <v>0</v>
      </c>
      <c r="D93" s="11">
        <v>0</v>
      </c>
      <c r="E93" s="11">
        <v>0</v>
      </c>
      <c r="F93" s="11" t="s">
        <v>7</v>
      </c>
      <c r="G93" s="4">
        <f t="shared" si="1"/>
        <v>0</v>
      </c>
    </row>
    <row r="94" spans="1:7" s="4" customFormat="1" ht="14.4" x14ac:dyDescent="0.3">
      <c r="A94" s="2" t="s">
        <v>302</v>
      </c>
      <c r="B94" s="2" t="s">
        <v>292</v>
      </c>
      <c r="C94">
        <v>0</v>
      </c>
      <c r="D94" s="11">
        <v>0</v>
      </c>
      <c r="E94" s="11">
        <v>0</v>
      </c>
      <c r="F94" s="11" t="s">
        <v>7</v>
      </c>
      <c r="G94" s="4">
        <f t="shared" si="1"/>
        <v>0</v>
      </c>
    </row>
    <row r="95" spans="1:7" s="4" customFormat="1" ht="14.4" x14ac:dyDescent="0.3">
      <c r="A95" s="2" t="s">
        <v>296</v>
      </c>
      <c r="B95" s="2" t="s">
        <v>16</v>
      </c>
      <c r="C95">
        <v>1</v>
      </c>
      <c r="D95" s="11">
        <v>0</v>
      </c>
      <c r="E95" s="11">
        <v>0</v>
      </c>
      <c r="F95" s="11"/>
      <c r="G95" s="4">
        <f t="shared" si="1"/>
        <v>1</v>
      </c>
    </row>
    <row r="96" spans="1:7" s="4" customFormat="1" ht="14.4" x14ac:dyDescent="0.3">
      <c r="A96" s="2" t="s">
        <v>296</v>
      </c>
      <c r="B96" s="2" t="s">
        <v>25</v>
      </c>
      <c r="C96">
        <v>0</v>
      </c>
      <c r="D96" s="11">
        <v>0</v>
      </c>
      <c r="E96" s="11">
        <v>0</v>
      </c>
      <c r="F96" s="11"/>
      <c r="G96" s="4">
        <f t="shared" si="1"/>
        <v>0</v>
      </c>
    </row>
    <row r="97" spans="1:7" s="4" customFormat="1" ht="14.4" x14ac:dyDescent="0.3">
      <c r="A97" s="2" t="s">
        <v>296</v>
      </c>
      <c r="B97" s="2" t="s">
        <v>27</v>
      </c>
      <c r="C97">
        <v>0</v>
      </c>
      <c r="D97" s="11">
        <v>0</v>
      </c>
      <c r="E97" s="11">
        <v>0</v>
      </c>
      <c r="F97" s="11"/>
      <c r="G97" s="4">
        <f t="shared" si="1"/>
        <v>0</v>
      </c>
    </row>
    <row r="98" spans="1:7" s="4" customFormat="1" ht="14.4" x14ac:dyDescent="0.3">
      <c r="A98" s="2" t="s">
        <v>296</v>
      </c>
      <c r="B98" s="2" t="s">
        <v>28</v>
      </c>
      <c r="C98">
        <v>0</v>
      </c>
      <c r="D98" s="11">
        <v>0</v>
      </c>
      <c r="E98" s="11">
        <v>0</v>
      </c>
      <c r="F98" s="11"/>
      <c r="G98" s="4">
        <f t="shared" si="1"/>
        <v>0</v>
      </c>
    </row>
    <row r="99" spans="1:7" s="4" customFormat="1" ht="14.4" x14ac:dyDescent="0.3">
      <c r="A99" s="2" t="s">
        <v>296</v>
      </c>
      <c r="B99" s="2" t="s">
        <v>39</v>
      </c>
      <c r="C99">
        <v>0</v>
      </c>
      <c r="D99" s="11">
        <v>0</v>
      </c>
      <c r="E99" s="11">
        <v>0</v>
      </c>
      <c r="F99" s="11"/>
      <c r="G99" s="4">
        <f t="shared" si="1"/>
        <v>0</v>
      </c>
    </row>
    <row r="100" spans="1:7" s="4" customFormat="1" ht="14.4" x14ac:dyDescent="0.3">
      <c r="A100" s="2" t="s">
        <v>296</v>
      </c>
      <c r="B100" s="2" t="s">
        <v>72</v>
      </c>
      <c r="C100">
        <v>0</v>
      </c>
      <c r="D100" s="11">
        <v>0</v>
      </c>
      <c r="E100" s="11">
        <v>0</v>
      </c>
      <c r="F100" s="11">
        <v>1</v>
      </c>
      <c r="G100" s="4">
        <f t="shared" si="1"/>
        <v>1</v>
      </c>
    </row>
    <row r="101" spans="1:7" s="4" customFormat="1" ht="14.4" x14ac:dyDescent="0.3">
      <c r="A101" s="2" t="s">
        <v>296</v>
      </c>
      <c r="B101" s="2" t="s">
        <v>85</v>
      </c>
      <c r="C101">
        <v>0</v>
      </c>
      <c r="D101" s="11">
        <v>0</v>
      </c>
      <c r="E101" s="11">
        <v>0</v>
      </c>
      <c r="F101" s="11"/>
      <c r="G101" s="4">
        <f t="shared" si="1"/>
        <v>0</v>
      </c>
    </row>
    <row r="102" spans="1:7" s="4" customFormat="1" ht="14.4" x14ac:dyDescent="0.3">
      <c r="A102" s="2" t="s">
        <v>296</v>
      </c>
      <c r="B102" s="2" t="s">
        <v>86</v>
      </c>
      <c r="C102">
        <v>0</v>
      </c>
      <c r="D102" s="11">
        <v>0</v>
      </c>
      <c r="E102" s="11">
        <v>0</v>
      </c>
      <c r="F102" s="11"/>
      <c r="G102" s="4">
        <f t="shared" si="1"/>
        <v>0</v>
      </c>
    </row>
    <row r="103" spans="1:7" s="4" customFormat="1" ht="14.4" x14ac:dyDescent="0.3">
      <c r="A103" s="2" t="s">
        <v>296</v>
      </c>
      <c r="B103" s="2" t="s">
        <v>88</v>
      </c>
      <c r="C103">
        <v>0</v>
      </c>
      <c r="D103" s="11">
        <v>0</v>
      </c>
      <c r="E103" s="11">
        <v>0</v>
      </c>
      <c r="F103" s="11"/>
      <c r="G103" s="4">
        <f t="shared" si="1"/>
        <v>0</v>
      </c>
    </row>
    <row r="104" spans="1:7" s="4" customFormat="1" ht="14.4" x14ac:dyDescent="0.3">
      <c r="A104" s="2" t="s">
        <v>296</v>
      </c>
      <c r="B104" s="2" t="s">
        <v>89</v>
      </c>
      <c r="C104">
        <v>0</v>
      </c>
      <c r="D104" s="11">
        <v>0</v>
      </c>
      <c r="E104" s="11">
        <v>0</v>
      </c>
      <c r="F104" s="11"/>
      <c r="G104" s="4">
        <f t="shared" si="1"/>
        <v>0</v>
      </c>
    </row>
    <row r="105" spans="1:7" s="4" customFormat="1" ht="14.4" x14ac:dyDescent="0.3">
      <c r="A105" s="2" t="s">
        <v>296</v>
      </c>
      <c r="B105" s="2" t="s">
        <v>104</v>
      </c>
      <c r="C105">
        <v>0</v>
      </c>
      <c r="D105" s="11">
        <v>0</v>
      </c>
      <c r="E105" s="11">
        <v>0</v>
      </c>
      <c r="F105" s="11"/>
      <c r="G105" s="4">
        <f t="shared" si="1"/>
        <v>0</v>
      </c>
    </row>
    <row r="106" spans="1:7" s="4" customFormat="1" ht="14.4" x14ac:dyDescent="0.3">
      <c r="A106" s="2" t="s">
        <v>296</v>
      </c>
      <c r="B106" s="2" t="s">
        <v>107</v>
      </c>
      <c r="C106">
        <v>0</v>
      </c>
      <c r="D106" s="11">
        <v>1</v>
      </c>
      <c r="E106" s="11">
        <v>1</v>
      </c>
      <c r="F106" s="11"/>
      <c r="G106" s="4">
        <f t="shared" si="1"/>
        <v>2</v>
      </c>
    </row>
    <row r="107" spans="1:7" s="4" customFormat="1" ht="14.4" x14ac:dyDescent="0.3">
      <c r="A107" s="2" t="s">
        <v>296</v>
      </c>
      <c r="B107" s="2" t="s">
        <v>114</v>
      </c>
      <c r="C107">
        <v>0</v>
      </c>
      <c r="D107" s="11">
        <v>0</v>
      </c>
      <c r="E107" s="11">
        <v>0</v>
      </c>
      <c r="F107" s="11"/>
      <c r="G107" s="4">
        <f t="shared" si="1"/>
        <v>0</v>
      </c>
    </row>
    <row r="108" spans="1:7" s="4" customFormat="1" ht="14.4" x14ac:dyDescent="0.3">
      <c r="A108" s="2" t="s">
        <v>296</v>
      </c>
      <c r="B108" s="2" t="s">
        <v>117</v>
      </c>
      <c r="C108">
        <v>0</v>
      </c>
      <c r="D108" s="11">
        <v>1</v>
      </c>
      <c r="E108" s="11">
        <v>1</v>
      </c>
      <c r="F108" s="11"/>
      <c r="G108" s="4">
        <f t="shared" si="1"/>
        <v>2</v>
      </c>
    </row>
    <row r="109" spans="1:7" s="4" customFormat="1" ht="14.4" x14ac:dyDescent="0.3">
      <c r="A109" s="2" t="s">
        <v>296</v>
      </c>
      <c r="B109" s="2" t="s">
        <v>131</v>
      </c>
      <c r="C109">
        <v>0</v>
      </c>
      <c r="D109" s="11">
        <v>0</v>
      </c>
      <c r="E109" s="11">
        <v>0</v>
      </c>
      <c r="F109" s="11"/>
      <c r="G109" s="4">
        <f t="shared" si="1"/>
        <v>0</v>
      </c>
    </row>
    <row r="110" spans="1:7" s="4" customFormat="1" ht="14.4" x14ac:dyDescent="0.3">
      <c r="A110" s="2" t="s">
        <v>296</v>
      </c>
      <c r="B110" s="2" t="s">
        <v>134</v>
      </c>
      <c r="C110">
        <v>0</v>
      </c>
      <c r="D110" s="11">
        <v>0</v>
      </c>
      <c r="E110" s="11">
        <v>0</v>
      </c>
      <c r="F110" s="11"/>
      <c r="G110" s="4">
        <f t="shared" si="1"/>
        <v>0</v>
      </c>
    </row>
    <row r="111" spans="1:7" s="4" customFormat="1" ht="14.4" x14ac:dyDescent="0.3">
      <c r="A111" s="2" t="s">
        <v>296</v>
      </c>
      <c r="B111" s="2" t="s">
        <v>137</v>
      </c>
      <c r="C111">
        <v>0</v>
      </c>
      <c r="D111" s="11">
        <v>0</v>
      </c>
      <c r="E111" s="11">
        <v>1</v>
      </c>
      <c r="F111" s="11">
        <v>1</v>
      </c>
      <c r="G111" s="4">
        <f t="shared" si="1"/>
        <v>2</v>
      </c>
    </row>
    <row r="112" spans="1:7" s="4" customFormat="1" ht="14.4" x14ac:dyDescent="0.3">
      <c r="A112" s="2" t="s">
        <v>296</v>
      </c>
      <c r="B112" s="2" t="s">
        <v>170</v>
      </c>
      <c r="C112">
        <v>0</v>
      </c>
      <c r="D112" s="11">
        <v>0</v>
      </c>
      <c r="E112" s="11">
        <v>0</v>
      </c>
      <c r="F112" s="11"/>
      <c r="G112" s="4">
        <f t="shared" si="1"/>
        <v>0</v>
      </c>
    </row>
    <row r="113" spans="1:7" s="4" customFormat="1" ht="14.4" x14ac:dyDescent="0.3">
      <c r="A113" s="2" t="s">
        <v>296</v>
      </c>
      <c r="B113" s="2" t="s">
        <v>176</v>
      </c>
      <c r="C113">
        <v>0</v>
      </c>
      <c r="D113" s="11">
        <v>0</v>
      </c>
      <c r="E113" s="11">
        <v>0</v>
      </c>
      <c r="F113" s="11"/>
      <c r="G113" s="4">
        <f t="shared" si="1"/>
        <v>0</v>
      </c>
    </row>
    <row r="114" spans="1:7" s="4" customFormat="1" ht="14.4" x14ac:dyDescent="0.3">
      <c r="A114" s="2" t="s">
        <v>296</v>
      </c>
      <c r="B114" s="2" t="s">
        <v>186</v>
      </c>
      <c r="C114">
        <v>0</v>
      </c>
      <c r="D114" s="11">
        <v>3</v>
      </c>
      <c r="E114" s="11">
        <v>0</v>
      </c>
      <c r="F114" s="11"/>
      <c r="G114" s="4">
        <f t="shared" si="1"/>
        <v>3</v>
      </c>
    </row>
    <row r="115" spans="1:7" s="4" customFormat="1" ht="14.4" x14ac:dyDescent="0.3">
      <c r="A115" s="2" t="s">
        <v>296</v>
      </c>
      <c r="B115" s="2" t="s">
        <v>187</v>
      </c>
      <c r="C115">
        <v>0</v>
      </c>
      <c r="D115" s="11">
        <v>0</v>
      </c>
      <c r="E115" s="11">
        <v>0</v>
      </c>
      <c r="F115" s="11"/>
      <c r="G115" s="4">
        <f t="shared" si="1"/>
        <v>0</v>
      </c>
    </row>
    <row r="116" spans="1:7" s="4" customFormat="1" ht="14.4" x14ac:dyDescent="0.3">
      <c r="A116" s="2" t="s">
        <v>296</v>
      </c>
      <c r="B116" s="2" t="s">
        <v>191</v>
      </c>
      <c r="C116">
        <v>0</v>
      </c>
      <c r="D116" s="11">
        <v>0</v>
      </c>
      <c r="E116" s="11">
        <v>0</v>
      </c>
      <c r="F116" s="11"/>
      <c r="G116" s="4">
        <f t="shared" si="1"/>
        <v>0</v>
      </c>
    </row>
    <row r="117" spans="1:7" s="4" customFormat="1" ht="14.4" x14ac:dyDescent="0.3">
      <c r="A117" s="2" t="s">
        <v>296</v>
      </c>
      <c r="B117" s="2" t="s">
        <v>199</v>
      </c>
      <c r="C117">
        <v>0</v>
      </c>
      <c r="D117" s="11">
        <v>0</v>
      </c>
      <c r="E117" s="11">
        <v>0</v>
      </c>
      <c r="F117" s="11"/>
      <c r="G117" s="4">
        <f t="shared" si="1"/>
        <v>0</v>
      </c>
    </row>
    <row r="118" spans="1:7" s="4" customFormat="1" ht="14.4" x14ac:dyDescent="0.3">
      <c r="A118" s="2" t="s">
        <v>296</v>
      </c>
      <c r="B118" s="2" t="s">
        <v>211</v>
      </c>
      <c r="C118">
        <v>0</v>
      </c>
      <c r="D118" s="11">
        <v>0</v>
      </c>
      <c r="E118" s="11">
        <v>0</v>
      </c>
      <c r="F118" s="11"/>
      <c r="G118" s="4">
        <f t="shared" si="1"/>
        <v>0</v>
      </c>
    </row>
    <row r="119" spans="1:7" s="4" customFormat="1" ht="14.4" x14ac:dyDescent="0.3">
      <c r="A119" s="2" t="s">
        <v>296</v>
      </c>
      <c r="B119" s="2" t="s">
        <v>212</v>
      </c>
      <c r="C119">
        <v>1</v>
      </c>
      <c r="D119" s="11">
        <v>0</v>
      </c>
      <c r="E119" s="11">
        <v>0</v>
      </c>
      <c r="F119" s="11"/>
      <c r="G119" s="4">
        <f t="shared" si="1"/>
        <v>1</v>
      </c>
    </row>
    <row r="120" spans="1:7" s="4" customFormat="1" ht="14.4" x14ac:dyDescent="0.3">
      <c r="A120" s="2" t="s">
        <v>296</v>
      </c>
      <c r="B120" s="2" t="s">
        <v>228</v>
      </c>
      <c r="C120">
        <v>0</v>
      </c>
      <c r="D120" s="11">
        <v>0</v>
      </c>
      <c r="E120" s="11">
        <v>0</v>
      </c>
      <c r="F120" s="11"/>
      <c r="G120" s="4">
        <f t="shared" si="1"/>
        <v>0</v>
      </c>
    </row>
    <row r="121" spans="1:7" s="4" customFormat="1" ht="14.4" x14ac:dyDescent="0.3">
      <c r="A121" s="2" t="s">
        <v>296</v>
      </c>
      <c r="B121" s="2" t="s">
        <v>233</v>
      </c>
      <c r="C121">
        <v>1</v>
      </c>
      <c r="D121" s="11">
        <v>1</v>
      </c>
      <c r="E121" s="11">
        <v>0</v>
      </c>
      <c r="F121" s="11"/>
      <c r="G121" s="4">
        <f t="shared" si="1"/>
        <v>2</v>
      </c>
    </row>
    <row r="122" spans="1:7" s="4" customFormat="1" ht="14.4" x14ac:dyDescent="0.3">
      <c r="A122" s="2" t="s">
        <v>296</v>
      </c>
      <c r="B122" s="2" t="s">
        <v>254</v>
      </c>
      <c r="C122">
        <v>0</v>
      </c>
      <c r="D122" s="11">
        <v>0</v>
      </c>
      <c r="E122" s="11">
        <v>0</v>
      </c>
      <c r="F122" s="11"/>
      <c r="G122" s="4">
        <f t="shared" si="1"/>
        <v>0</v>
      </c>
    </row>
    <row r="123" spans="1:7" s="4" customFormat="1" ht="14.4" x14ac:dyDescent="0.3">
      <c r="A123" s="2" t="s">
        <v>296</v>
      </c>
      <c r="B123" s="2" t="s">
        <v>269</v>
      </c>
      <c r="C123">
        <v>0</v>
      </c>
      <c r="D123" s="11">
        <v>0</v>
      </c>
      <c r="E123" s="11">
        <v>0</v>
      </c>
      <c r="F123" s="11"/>
      <c r="G123" s="4">
        <f t="shared" si="1"/>
        <v>0</v>
      </c>
    </row>
    <row r="124" spans="1:7" s="4" customFormat="1" ht="14.4" x14ac:dyDescent="0.3">
      <c r="A124" s="2" t="s">
        <v>296</v>
      </c>
      <c r="B124" s="2" t="s">
        <v>275</v>
      </c>
      <c r="C124">
        <v>0</v>
      </c>
      <c r="D124" s="11">
        <v>0</v>
      </c>
      <c r="E124" s="11">
        <v>0</v>
      </c>
      <c r="F124" s="11">
        <v>1</v>
      </c>
      <c r="G124" s="4">
        <f t="shared" si="1"/>
        <v>1</v>
      </c>
    </row>
    <row r="125" spans="1:7" s="4" customFormat="1" ht="14.4" x14ac:dyDescent="0.3">
      <c r="A125" s="2" t="s">
        <v>296</v>
      </c>
      <c r="B125" s="2" t="s">
        <v>281</v>
      </c>
      <c r="C125">
        <v>0</v>
      </c>
      <c r="D125" s="11">
        <v>1</v>
      </c>
      <c r="E125" s="11">
        <v>0</v>
      </c>
      <c r="F125" s="11"/>
      <c r="G125" s="4">
        <f t="shared" si="1"/>
        <v>1</v>
      </c>
    </row>
    <row r="126" spans="1:7" s="4" customFormat="1" ht="14.4" x14ac:dyDescent="0.3">
      <c r="A126" s="2" t="s">
        <v>296</v>
      </c>
      <c r="B126" s="2" t="s">
        <v>285</v>
      </c>
      <c r="C126">
        <v>0</v>
      </c>
      <c r="D126" s="11">
        <v>0</v>
      </c>
      <c r="E126" s="11">
        <v>0</v>
      </c>
      <c r="F126" s="11"/>
      <c r="G126" s="4">
        <f t="shared" si="1"/>
        <v>0</v>
      </c>
    </row>
    <row r="127" spans="1:7" s="4" customFormat="1" ht="14.4" x14ac:dyDescent="0.3">
      <c r="A127" s="2" t="s">
        <v>296</v>
      </c>
      <c r="B127" s="2" t="s">
        <v>290</v>
      </c>
      <c r="C127">
        <v>0</v>
      </c>
      <c r="D127" s="11">
        <v>0</v>
      </c>
      <c r="E127" s="11">
        <v>0</v>
      </c>
      <c r="F127" s="11"/>
      <c r="G127" s="4">
        <f t="shared" si="1"/>
        <v>0</v>
      </c>
    </row>
    <row r="128" spans="1:7" s="4" customFormat="1" ht="14.4" x14ac:dyDescent="0.3">
      <c r="A128" s="2" t="s">
        <v>201</v>
      </c>
      <c r="B128" s="2" t="s">
        <v>23</v>
      </c>
      <c r="C128">
        <v>0</v>
      </c>
      <c r="D128" s="11">
        <v>2</v>
      </c>
      <c r="E128" s="11">
        <v>2</v>
      </c>
      <c r="F128" s="11"/>
      <c r="G128" s="4">
        <f t="shared" si="1"/>
        <v>4</v>
      </c>
    </row>
    <row r="129" spans="1:7" s="4" customFormat="1" ht="14.4" x14ac:dyDescent="0.3">
      <c r="A129" s="2" t="s">
        <v>201</v>
      </c>
      <c r="B129" s="2" t="s">
        <v>30</v>
      </c>
      <c r="C129">
        <v>0</v>
      </c>
      <c r="D129" s="11">
        <v>0</v>
      </c>
      <c r="E129" s="11">
        <v>0</v>
      </c>
      <c r="F129" s="11"/>
      <c r="G129" s="4">
        <f t="shared" si="1"/>
        <v>0</v>
      </c>
    </row>
    <row r="130" spans="1:7" s="4" customFormat="1" ht="14.4" x14ac:dyDescent="0.3">
      <c r="A130" s="2" t="s">
        <v>201</v>
      </c>
      <c r="B130" s="2" t="s">
        <v>34</v>
      </c>
      <c r="C130">
        <v>0</v>
      </c>
      <c r="D130" s="11">
        <v>1</v>
      </c>
      <c r="E130" s="11">
        <v>1</v>
      </c>
      <c r="F130" s="11"/>
      <c r="G130" s="4">
        <f t="shared" si="1"/>
        <v>2</v>
      </c>
    </row>
    <row r="131" spans="1:7" s="4" customFormat="1" ht="14.4" x14ac:dyDescent="0.3">
      <c r="A131" s="2" t="s">
        <v>201</v>
      </c>
      <c r="B131" s="2" t="s">
        <v>68</v>
      </c>
      <c r="C131">
        <v>0</v>
      </c>
      <c r="D131" s="11">
        <v>0</v>
      </c>
      <c r="E131" s="11">
        <v>0</v>
      </c>
      <c r="F131" s="11"/>
      <c r="G131" s="4">
        <f t="shared" ref="G131:G194" si="2">SUM(C131:F131)</f>
        <v>0</v>
      </c>
    </row>
    <row r="132" spans="1:7" s="4" customFormat="1" ht="14.4" x14ac:dyDescent="0.3">
      <c r="A132" s="2" t="s">
        <v>201</v>
      </c>
      <c r="B132" s="2" t="s">
        <v>76</v>
      </c>
      <c r="C132">
        <v>0</v>
      </c>
      <c r="D132" s="11">
        <v>0</v>
      </c>
      <c r="E132" s="11">
        <v>0</v>
      </c>
      <c r="F132" s="11"/>
      <c r="G132" s="4">
        <f t="shared" si="2"/>
        <v>0</v>
      </c>
    </row>
    <row r="133" spans="1:7" s="4" customFormat="1" ht="14.4" x14ac:dyDescent="0.3">
      <c r="A133" s="2" t="s">
        <v>201</v>
      </c>
      <c r="B133" s="2" t="s">
        <v>91</v>
      </c>
      <c r="C133">
        <v>1</v>
      </c>
      <c r="D133" s="11">
        <v>1</v>
      </c>
      <c r="E133" s="11">
        <v>1</v>
      </c>
      <c r="F133" s="11"/>
      <c r="G133" s="4">
        <f t="shared" si="2"/>
        <v>3</v>
      </c>
    </row>
    <row r="134" spans="1:7" s="4" customFormat="1" ht="14.4" x14ac:dyDescent="0.3">
      <c r="A134" s="2" t="s">
        <v>201</v>
      </c>
      <c r="B134" s="2" t="s">
        <v>123</v>
      </c>
      <c r="C134">
        <v>0</v>
      </c>
      <c r="D134" s="11">
        <v>0</v>
      </c>
      <c r="E134" s="11">
        <v>0</v>
      </c>
      <c r="F134" s="11">
        <v>1</v>
      </c>
      <c r="G134" s="4">
        <f t="shared" si="2"/>
        <v>1</v>
      </c>
    </row>
    <row r="135" spans="1:7" s="4" customFormat="1" ht="14.4" x14ac:dyDescent="0.3">
      <c r="A135" s="2" t="s">
        <v>201</v>
      </c>
      <c r="B135" s="2" t="s">
        <v>153</v>
      </c>
      <c r="C135">
        <v>0</v>
      </c>
      <c r="D135" s="11">
        <v>1</v>
      </c>
      <c r="E135" s="11">
        <v>0</v>
      </c>
      <c r="F135" s="11"/>
      <c r="G135" s="4">
        <f t="shared" si="2"/>
        <v>1</v>
      </c>
    </row>
    <row r="136" spans="1:7" s="4" customFormat="1" ht="14.4" x14ac:dyDescent="0.3">
      <c r="A136" s="2" t="s">
        <v>201</v>
      </c>
      <c r="B136" s="2" t="s">
        <v>159</v>
      </c>
      <c r="C136">
        <v>2</v>
      </c>
      <c r="D136" s="11">
        <v>1</v>
      </c>
      <c r="E136" s="11">
        <v>0</v>
      </c>
      <c r="F136" s="11"/>
      <c r="G136" s="4">
        <f t="shared" si="2"/>
        <v>3</v>
      </c>
    </row>
    <row r="137" spans="1:7" s="4" customFormat="1" ht="14.4" x14ac:dyDescent="0.3">
      <c r="A137" s="2" t="s">
        <v>201</v>
      </c>
      <c r="B137" s="2" t="s">
        <v>162</v>
      </c>
      <c r="C137">
        <v>2</v>
      </c>
      <c r="D137" s="11">
        <v>0</v>
      </c>
      <c r="E137" s="11">
        <v>1</v>
      </c>
      <c r="F137" s="11"/>
      <c r="G137" s="4">
        <f t="shared" si="2"/>
        <v>3</v>
      </c>
    </row>
    <row r="138" spans="1:7" s="4" customFormat="1" ht="14.4" x14ac:dyDescent="0.3">
      <c r="A138" s="2" t="s">
        <v>201</v>
      </c>
      <c r="B138" s="2" t="s">
        <v>164</v>
      </c>
      <c r="C138">
        <v>0</v>
      </c>
      <c r="D138" s="11">
        <v>0</v>
      </c>
      <c r="E138" s="11">
        <v>0</v>
      </c>
      <c r="F138" s="11">
        <v>0</v>
      </c>
      <c r="G138" s="4">
        <f t="shared" si="2"/>
        <v>0</v>
      </c>
    </row>
    <row r="139" spans="1:7" s="4" customFormat="1" ht="14.4" x14ac:dyDescent="0.3">
      <c r="A139" s="2" t="s">
        <v>201</v>
      </c>
      <c r="B139" s="2" t="s">
        <v>183</v>
      </c>
      <c r="C139">
        <v>0</v>
      </c>
      <c r="D139" s="11">
        <v>0</v>
      </c>
      <c r="E139" s="11">
        <v>1</v>
      </c>
      <c r="F139" s="11">
        <v>0</v>
      </c>
      <c r="G139" s="4">
        <f t="shared" si="2"/>
        <v>1</v>
      </c>
    </row>
    <row r="140" spans="1:7" s="4" customFormat="1" ht="14.4" x14ac:dyDescent="0.3">
      <c r="A140" s="2" t="s">
        <v>201</v>
      </c>
      <c r="B140" s="2" t="s">
        <v>185</v>
      </c>
      <c r="C140">
        <v>1</v>
      </c>
      <c r="D140" s="11">
        <v>0</v>
      </c>
      <c r="E140" s="11">
        <v>0</v>
      </c>
      <c r="F140" s="11">
        <v>2</v>
      </c>
      <c r="G140" s="4">
        <f t="shared" si="2"/>
        <v>3</v>
      </c>
    </row>
    <row r="141" spans="1:7" s="4" customFormat="1" ht="14.4" x14ac:dyDescent="0.3">
      <c r="A141" s="2" t="s">
        <v>201</v>
      </c>
      <c r="B141" s="2" t="s">
        <v>195</v>
      </c>
      <c r="C141">
        <v>0</v>
      </c>
      <c r="D141" s="11">
        <v>1</v>
      </c>
      <c r="E141" s="11">
        <v>0</v>
      </c>
      <c r="F141" s="11" t="s">
        <v>7</v>
      </c>
      <c r="G141" s="4">
        <f t="shared" si="2"/>
        <v>1</v>
      </c>
    </row>
    <row r="142" spans="1:7" s="4" customFormat="1" ht="14.4" x14ac:dyDescent="0.3">
      <c r="A142" s="2" t="s">
        <v>201</v>
      </c>
      <c r="B142" s="2" t="s">
        <v>196</v>
      </c>
      <c r="C142">
        <v>2</v>
      </c>
      <c r="D142" s="11">
        <v>0</v>
      </c>
      <c r="E142" s="11">
        <v>0</v>
      </c>
      <c r="F142" s="11">
        <v>2</v>
      </c>
      <c r="G142" s="4">
        <f t="shared" si="2"/>
        <v>4</v>
      </c>
    </row>
    <row r="143" spans="1:7" s="4" customFormat="1" ht="14.4" x14ac:dyDescent="0.3">
      <c r="A143" s="2" t="s">
        <v>201</v>
      </c>
      <c r="B143" s="2" t="s">
        <v>201</v>
      </c>
      <c r="C143">
        <v>2</v>
      </c>
      <c r="D143" s="11">
        <v>1</v>
      </c>
      <c r="E143" s="11">
        <v>2</v>
      </c>
      <c r="F143" s="11">
        <v>3</v>
      </c>
      <c r="G143" s="4">
        <f t="shared" si="2"/>
        <v>8</v>
      </c>
    </row>
    <row r="144" spans="1:7" s="4" customFormat="1" ht="14.4" x14ac:dyDescent="0.3">
      <c r="A144" s="2" t="s">
        <v>201</v>
      </c>
      <c r="B144" s="2" t="s">
        <v>207</v>
      </c>
      <c r="C144">
        <v>0</v>
      </c>
      <c r="D144" s="11">
        <v>0</v>
      </c>
      <c r="E144" s="11">
        <v>0</v>
      </c>
      <c r="F144" s="11">
        <v>0</v>
      </c>
      <c r="G144" s="4">
        <f t="shared" si="2"/>
        <v>0</v>
      </c>
    </row>
    <row r="145" spans="1:7" s="4" customFormat="1" ht="14.4" x14ac:dyDescent="0.3">
      <c r="A145" s="2" t="s">
        <v>201</v>
      </c>
      <c r="B145" s="2" t="s">
        <v>219</v>
      </c>
      <c r="C145">
        <v>0</v>
      </c>
      <c r="D145" s="11">
        <v>1</v>
      </c>
      <c r="E145" s="11">
        <v>0</v>
      </c>
      <c r="F145" s="11">
        <v>1</v>
      </c>
      <c r="G145" s="4">
        <f t="shared" si="2"/>
        <v>2</v>
      </c>
    </row>
    <row r="146" spans="1:7" s="4" customFormat="1" ht="14.4" x14ac:dyDescent="0.3">
      <c r="A146" s="2" t="s">
        <v>201</v>
      </c>
      <c r="B146" s="2" t="s">
        <v>236</v>
      </c>
      <c r="C146">
        <v>0</v>
      </c>
      <c r="D146" s="11">
        <v>0</v>
      </c>
      <c r="E146" s="11">
        <v>0</v>
      </c>
      <c r="F146" s="11">
        <v>0</v>
      </c>
      <c r="G146" s="4">
        <f t="shared" si="2"/>
        <v>0</v>
      </c>
    </row>
    <row r="147" spans="1:7" s="4" customFormat="1" ht="14.4" x14ac:dyDescent="0.3">
      <c r="A147" s="2" t="s">
        <v>201</v>
      </c>
      <c r="B147" s="2" t="s">
        <v>237</v>
      </c>
      <c r="C147">
        <v>0</v>
      </c>
      <c r="D147" s="11">
        <v>0</v>
      </c>
      <c r="E147" s="11">
        <v>0</v>
      </c>
      <c r="F147" s="11">
        <v>1</v>
      </c>
      <c r="G147" s="4">
        <f t="shared" si="2"/>
        <v>1</v>
      </c>
    </row>
    <row r="148" spans="1:7" s="4" customFormat="1" ht="14.4" x14ac:dyDescent="0.3">
      <c r="A148" s="2" t="s">
        <v>201</v>
      </c>
      <c r="B148" s="2" t="s">
        <v>242</v>
      </c>
      <c r="C148">
        <v>0</v>
      </c>
      <c r="D148" s="11">
        <v>0</v>
      </c>
      <c r="E148" s="11">
        <v>0</v>
      </c>
      <c r="F148" s="11">
        <v>0</v>
      </c>
      <c r="G148" s="4">
        <f t="shared" si="2"/>
        <v>0</v>
      </c>
    </row>
    <row r="149" spans="1:7" s="4" customFormat="1" ht="14.4" x14ac:dyDescent="0.3">
      <c r="A149" s="2" t="s">
        <v>201</v>
      </c>
      <c r="B149" s="2" t="s">
        <v>243</v>
      </c>
      <c r="C149">
        <v>0</v>
      </c>
      <c r="D149" s="11">
        <v>3</v>
      </c>
      <c r="E149" s="11">
        <v>0</v>
      </c>
      <c r="F149" s="11">
        <v>0</v>
      </c>
      <c r="G149" s="4">
        <f t="shared" si="2"/>
        <v>3</v>
      </c>
    </row>
    <row r="150" spans="1:7" s="4" customFormat="1" ht="14.4" x14ac:dyDescent="0.3">
      <c r="A150" s="2" t="s">
        <v>201</v>
      </c>
      <c r="B150" s="2" t="s">
        <v>249</v>
      </c>
      <c r="C150">
        <v>0</v>
      </c>
      <c r="D150" s="11">
        <v>0</v>
      </c>
      <c r="E150" s="11">
        <v>0</v>
      </c>
      <c r="F150" s="11" t="s">
        <v>7</v>
      </c>
      <c r="G150" s="4">
        <f t="shared" si="2"/>
        <v>0</v>
      </c>
    </row>
    <row r="151" spans="1:7" s="4" customFormat="1" ht="14.4" x14ac:dyDescent="0.3">
      <c r="A151" s="2" t="s">
        <v>201</v>
      </c>
      <c r="B151" s="2" t="s">
        <v>253</v>
      </c>
      <c r="C151">
        <v>0</v>
      </c>
      <c r="D151" s="11">
        <v>0</v>
      </c>
      <c r="E151" s="11">
        <v>0</v>
      </c>
      <c r="F151" s="11" t="s">
        <v>7</v>
      </c>
      <c r="G151" s="4">
        <f t="shared" si="2"/>
        <v>0</v>
      </c>
    </row>
    <row r="152" spans="1:7" s="4" customFormat="1" ht="14.4" x14ac:dyDescent="0.3">
      <c r="A152" s="2" t="s">
        <v>201</v>
      </c>
      <c r="B152" s="2" t="s">
        <v>263</v>
      </c>
      <c r="C152">
        <v>0</v>
      </c>
      <c r="D152" s="11">
        <v>0</v>
      </c>
      <c r="E152" s="11">
        <v>0</v>
      </c>
      <c r="F152" s="11">
        <v>0</v>
      </c>
      <c r="G152" s="4">
        <f t="shared" si="2"/>
        <v>0</v>
      </c>
    </row>
    <row r="153" spans="1:7" s="4" customFormat="1" ht="14.4" x14ac:dyDescent="0.3">
      <c r="A153" s="2" t="s">
        <v>201</v>
      </c>
      <c r="B153" s="2" t="s">
        <v>288</v>
      </c>
      <c r="C153">
        <v>1</v>
      </c>
      <c r="D153" s="11">
        <v>1</v>
      </c>
      <c r="E153" s="11">
        <v>0</v>
      </c>
      <c r="F153" s="11">
        <v>0</v>
      </c>
      <c r="G153" s="4">
        <f t="shared" si="2"/>
        <v>2</v>
      </c>
    </row>
    <row r="154" spans="1:7" s="4" customFormat="1" ht="14.4" x14ac:dyDescent="0.3">
      <c r="A154" s="2" t="s">
        <v>303</v>
      </c>
      <c r="B154" s="2" t="s">
        <v>38</v>
      </c>
      <c r="C154">
        <v>0</v>
      </c>
      <c r="D154" s="11">
        <v>1</v>
      </c>
      <c r="E154" s="11">
        <v>1</v>
      </c>
      <c r="F154" s="11">
        <v>1</v>
      </c>
      <c r="G154" s="4">
        <f t="shared" si="2"/>
        <v>3</v>
      </c>
    </row>
    <row r="155" spans="1:7" s="4" customFormat="1" ht="14.4" x14ac:dyDescent="0.3">
      <c r="A155" s="2" t="s">
        <v>303</v>
      </c>
      <c r="B155" s="2" t="s">
        <v>47</v>
      </c>
      <c r="C155">
        <v>0</v>
      </c>
      <c r="D155" s="11">
        <v>0</v>
      </c>
      <c r="E155" s="11">
        <v>0</v>
      </c>
      <c r="F155" s="11"/>
      <c r="G155" s="4">
        <f t="shared" si="2"/>
        <v>0</v>
      </c>
    </row>
    <row r="156" spans="1:7" s="4" customFormat="1" ht="14.4" x14ac:dyDescent="0.3">
      <c r="A156" s="2" t="s">
        <v>303</v>
      </c>
      <c r="B156" s="2" t="s">
        <v>52</v>
      </c>
      <c r="C156">
        <v>0</v>
      </c>
      <c r="D156" s="11">
        <v>0</v>
      </c>
      <c r="E156" s="11">
        <v>0</v>
      </c>
      <c r="F156" s="11"/>
      <c r="G156" s="4">
        <f t="shared" si="2"/>
        <v>0</v>
      </c>
    </row>
    <row r="157" spans="1:7" s="4" customFormat="1" ht="14.4" x14ac:dyDescent="0.3">
      <c r="A157" s="2" t="s">
        <v>303</v>
      </c>
      <c r="B157" s="2" t="s">
        <v>100</v>
      </c>
      <c r="C157">
        <v>0</v>
      </c>
      <c r="D157" s="11">
        <v>1</v>
      </c>
      <c r="E157" s="11">
        <v>0</v>
      </c>
      <c r="F157" s="11">
        <v>1</v>
      </c>
      <c r="G157" s="4">
        <f t="shared" si="2"/>
        <v>2</v>
      </c>
    </row>
    <row r="158" spans="1:7" s="4" customFormat="1" ht="14.4" x14ac:dyDescent="0.3">
      <c r="A158" s="2" t="s">
        <v>303</v>
      </c>
      <c r="B158" s="2" t="s">
        <v>163</v>
      </c>
      <c r="C158">
        <v>1</v>
      </c>
      <c r="D158" s="11">
        <v>0</v>
      </c>
      <c r="E158" s="11">
        <v>0</v>
      </c>
      <c r="F158" s="11"/>
      <c r="G158" s="4">
        <f t="shared" si="2"/>
        <v>1</v>
      </c>
    </row>
    <row r="159" spans="1:7" s="4" customFormat="1" ht="14.4" x14ac:dyDescent="0.3">
      <c r="A159" s="2" t="s">
        <v>303</v>
      </c>
      <c r="B159" s="2" t="s">
        <v>173</v>
      </c>
      <c r="C159">
        <v>0</v>
      </c>
      <c r="D159" s="11">
        <v>0</v>
      </c>
      <c r="E159" s="11">
        <v>0</v>
      </c>
      <c r="F159" s="11"/>
      <c r="G159" s="4">
        <f t="shared" si="2"/>
        <v>0</v>
      </c>
    </row>
    <row r="160" spans="1:7" s="4" customFormat="1" ht="14.4" x14ac:dyDescent="0.3">
      <c r="A160" s="2" t="s">
        <v>303</v>
      </c>
      <c r="B160" s="2" t="s">
        <v>204</v>
      </c>
      <c r="C160">
        <v>1</v>
      </c>
      <c r="D160" s="11">
        <v>0</v>
      </c>
      <c r="E160" s="11">
        <v>0</v>
      </c>
      <c r="F160" s="11"/>
      <c r="G160" s="4">
        <f t="shared" si="2"/>
        <v>1</v>
      </c>
    </row>
    <row r="161" spans="1:7" s="4" customFormat="1" ht="14.4" x14ac:dyDescent="0.3">
      <c r="A161" s="2" t="s">
        <v>303</v>
      </c>
      <c r="B161" s="2" t="s">
        <v>235</v>
      </c>
      <c r="C161">
        <v>0</v>
      </c>
      <c r="D161" s="11">
        <v>0</v>
      </c>
      <c r="E161" s="11">
        <v>0</v>
      </c>
      <c r="F161" s="11"/>
      <c r="G161" s="4">
        <f t="shared" si="2"/>
        <v>0</v>
      </c>
    </row>
    <row r="162" spans="1:7" s="4" customFormat="1" ht="14.4" x14ac:dyDescent="0.3">
      <c r="A162" s="2" t="s">
        <v>303</v>
      </c>
      <c r="B162" s="2" t="s">
        <v>259</v>
      </c>
      <c r="C162">
        <v>0</v>
      </c>
      <c r="D162" s="11">
        <v>0</v>
      </c>
      <c r="E162" s="11">
        <v>0</v>
      </c>
      <c r="F162" s="11" t="s">
        <v>7</v>
      </c>
      <c r="G162" s="4">
        <f t="shared" si="2"/>
        <v>0</v>
      </c>
    </row>
    <row r="163" spans="1:7" s="4" customFormat="1" ht="14.4" x14ac:dyDescent="0.3">
      <c r="A163" s="2" t="s">
        <v>244</v>
      </c>
      <c r="B163" s="2" t="s">
        <v>37</v>
      </c>
      <c r="C163">
        <v>0</v>
      </c>
      <c r="D163" s="11">
        <v>0</v>
      </c>
      <c r="E163" s="11">
        <v>0</v>
      </c>
      <c r="F163" s="11">
        <v>0</v>
      </c>
      <c r="G163" s="4">
        <f t="shared" si="2"/>
        <v>0</v>
      </c>
    </row>
    <row r="164" spans="1:7" s="4" customFormat="1" ht="14.4" x14ac:dyDescent="0.3">
      <c r="A164" s="2" t="s">
        <v>244</v>
      </c>
      <c r="B164" s="2" t="s">
        <v>70</v>
      </c>
      <c r="C164">
        <v>0</v>
      </c>
      <c r="D164" s="11">
        <v>0</v>
      </c>
      <c r="E164" s="11">
        <v>0</v>
      </c>
      <c r="F164" s="11">
        <v>0</v>
      </c>
      <c r="G164" s="4">
        <f t="shared" si="2"/>
        <v>0</v>
      </c>
    </row>
    <row r="165" spans="1:7" s="4" customFormat="1" ht="14.4" x14ac:dyDescent="0.3">
      <c r="A165" s="2" t="s">
        <v>244</v>
      </c>
      <c r="B165" s="2" t="s">
        <v>80</v>
      </c>
      <c r="C165">
        <v>0</v>
      </c>
      <c r="D165" s="11">
        <v>0</v>
      </c>
      <c r="E165" s="11">
        <v>1</v>
      </c>
      <c r="F165" s="11">
        <v>2</v>
      </c>
      <c r="G165" s="4">
        <f t="shared" si="2"/>
        <v>3</v>
      </c>
    </row>
    <row r="166" spans="1:7" s="4" customFormat="1" ht="14.4" x14ac:dyDescent="0.3">
      <c r="A166" s="2" t="s">
        <v>244</v>
      </c>
      <c r="B166" s="2" t="s">
        <v>105</v>
      </c>
      <c r="C166">
        <v>0</v>
      </c>
      <c r="D166" s="11">
        <v>0</v>
      </c>
      <c r="E166" s="11">
        <v>0</v>
      </c>
      <c r="F166" s="11">
        <v>0</v>
      </c>
      <c r="G166" s="4">
        <f t="shared" si="2"/>
        <v>0</v>
      </c>
    </row>
    <row r="167" spans="1:7" s="4" customFormat="1" ht="14.4" x14ac:dyDescent="0.3">
      <c r="A167" s="2" t="s">
        <v>244</v>
      </c>
      <c r="B167" s="2" t="s">
        <v>224</v>
      </c>
      <c r="C167">
        <v>0</v>
      </c>
      <c r="D167" s="11">
        <v>0</v>
      </c>
      <c r="E167" s="11">
        <v>0</v>
      </c>
      <c r="F167" s="11">
        <v>0</v>
      </c>
      <c r="G167" s="4">
        <f t="shared" si="2"/>
        <v>0</v>
      </c>
    </row>
    <row r="168" spans="1:7" s="4" customFormat="1" ht="14.4" x14ac:dyDescent="0.3">
      <c r="A168" s="2" t="s">
        <v>244</v>
      </c>
      <c r="B168" s="2" t="s">
        <v>244</v>
      </c>
      <c r="C168">
        <v>2</v>
      </c>
      <c r="D168" s="11">
        <v>0</v>
      </c>
      <c r="E168" s="11">
        <v>0</v>
      </c>
      <c r="F168" s="11">
        <v>2</v>
      </c>
      <c r="G168" s="4">
        <f t="shared" si="2"/>
        <v>4</v>
      </c>
    </row>
    <row r="169" spans="1:7" s="4" customFormat="1" ht="14.4" x14ac:dyDescent="0.3">
      <c r="A169" s="2" t="s">
        <v>244</v>
      </c>
      <c r="B169" s="2" t="s">
        <v>279</v>
      </c>
      <c r="C169">
        <v>0</v>
      </c>
      <c r="D169" s="11">
        <v>0</v>
      </c>
      <c r="E169" s="11">
        <v>0</v>
      </c>
      <c r="F169" s="11">
        <v>0</v>
      </c>
      <c r="G169" s="4">
        <f t="shared" si="2"/>
        <v>0</v>
      </c>
    </row>
    <row r="170" spans="1:7" s="4" customFormat="1" ht="14.4" x14ac:dyDescent="0.3">
      <c r="A170" s="2" t="s">
        <v>244</v>
      </c>
      <c r="B170" s="2" t="s">
        <v>289</v>
      </c>
      <c r="C170">
        <v>0</v>
      </c>
      <c r="D170" s="11">
        <v>0</v>
      </c>
      <c r="E170" s="11">
        <v>1</v>
      </c>
      <c r="F170" s="11">
        <v>1</v>
      </c>
      <c r="G170" s="4">
        <f t="shared" si="2"/>
        <v>2</v>
      </c>
    </row>
    <row r="171" spans="1:7" s="4" customFormat="1" ht="14.4" x14ac:dyDescent="0.3">
      <c r="A171" s="2" t="s">
        <v>304</v>
      </c>
      <c r="B171" s="2" t="s">
        <v>10</v>
      </c>
      <c r="C171">
        <v>0</v>
      </c>
      <c r="D171" s="11">
        <v>0</v>
      </c>
      <c r="E171" s="11">
        <v>0</v>
      </c>
      <c r="F171" s="11">
        <v>0</v>
      </c>
      <c r="G171" s="4">
        <f t="shared" si="2"/>
        <v>0</v>
      </c>
    </row>
    <row r="172" spans="1:7" s="4" customFormat="1" ht="14.4" x14ac:dyDescent="0.3">
      <c r="A172" s="2" t="s">
        <v>304</v>
      </c>
      <c r="B172" s="2" t="s">
        <v>33</v>
      </c>
      <c r="C172">
        <v>0</v>
      </c>
      <c r="D172" s="11">
        <v>0</v>
      </c>
      <c r="E172" s="11">
        <v>0</v>
      </c>
      <c r="F172" s="11">
        <v>0</v>
      </c>
      <c r="G172" s="4">
        <f t="shared" si="2"/>
        <v>0</v>
      </c>
    </row>
    <row r="173" spans="1:7" s="4" customFormat="1" ht="14.4" x14ac:dyDescent="0.3">
      <c r="A173" s="2" t="s">
        <v>304</v>
      </c>
      <c r="B173" s="2" t="s">
        <v>45</v>
      </c>
      <c r="C173">
        <v>0</v>
      </c>
      <c r="D173" s="11">
        <v>0</v>
      </c>
      <c r="E173" s="11">
        <v>0</v>
      </c>
      <c r="F173" s="11" t="s">
        <v>7</v>
      </c>
      <c r="G173" s="4">
        <f t="shared" si="2"/>
        <v>0</v>
      </c>
    </row>
    <row r="174" spans="1:7" s="4" customFormat="1" ht="14.4" x14ac:dyDescent="0.3">
      <c r="A174" s="2" t="s">
        <v>304</v>
      </c>
      <c r="B174" s="2" t="s">
        <v>48</v>
      </c>
      <c r="C174">
        <v>0</v>
      </c>
      <c r="D174" s="11">
        <v>0</v>
      </c>
      <c r="E174" s="11">
        <v>0</v>
      </c>
      <c r="F174" s="11" t="s">
        <v>7</v>
      </c>
      <c r="G174" s="4">
        <f t="shared" si="2"/>
        <v>0</v>
      </c>
    </row>
    <row r="175" spans="1:7" s="4" customFormat="1" ht="14.4" x14ac:dyDescent="0.3">
      <c r="A175" s="2" t="s">
        <v>304</v>
      </c>
      <c r="B175" s="2" t="s">
        <v>55</v>
      </c>
      <c r="C175">
        <v>1</v>
      </c>
      <c r="D175" s="11">
        <v>0</v>
      </c>
      <c r="E175" s="11">
        <v>0</v>
      </c>
      <c r="F175" s="11" t="s">
        <v>7</v>
      </c>
      <c r="G175" s="4">
        <f t="shared" si="2"/>
        <v>1</v>
      </c>
    </row>
    <row r="176" spans="1:7" s="4" customFormat="1" ht="14.4" x14ac:dyDescent="0.3">
      <c r="A176" s="2" t="s">
        <v>304</v>
      </c>
      <c r="B176" s="2" t="s">
        <v>63</v>
      </c>
      <c r="C176">
        <v>0</v>
      </c>
      <c r="D176" s="11">
        <v>0</v>
      </c>
      <c r="E176" s="11">
        <v>0</v>
      </c>
      <c r="F176" s="11">
        <v>0</v>
      </c>
      <c r="G176" s="4">
        <f t="shared" si="2"/>
        <v>0</v>
      </c>
    </row>
    <row r="177" spans="1:7" s="4" customFormat="1" ht="14.4" x14ac:dyDescent="0.3">
      <c r="A177" s="2" t="s">
        <v>304</v>
      </c>
      <c r="B177" s="2" t="s">
        <v>67</v>
      </c>
      <c r="C177">
        <v>0</v>
      </c>
      <c r="D177" s="11">
        <v>0</v>
      </c>
      <c r="E177" s="11">
        <v>0</v>
      </c>
      <c r="F177" s="11" t="s">
        <v>7</v>
      </c>
      <c r="G177" s="4">
        <f t="shared" si="2"/>
        <v>0</v>
      </c>
    </row>
    <row r="178" spans="1:7" s="4" customFormat="1" ht="14.4" x14ac:dyDescent="0.3">
      <c r="A178" s="2" t="s">
        <v>304</v>
      </c>
      <c r="B178" s="2" t="s">
        <v>99</v>
      </c>
      <c r="C178">
        <v>2</v>
      </c>
      <c r="D178" s="11">
        <v>1</v>
      </c>
      <c r="E178" s="11">
        <v>0</v>
      </c>
      <c r="F178" s="11">
        <v>0</v>
      </c>
      <c r="G178" s="4">
        <f t="shared" si="2"/>
        <v>3</v>
      </c>
    </row>
    <row r="179" spans="1:7" s="4" customFormat="1" ht="14.4" x14ac:dyDescent="0.3">
      <c r="A179" s="2" t="s">
        <v>304</v>
      </c>
      <c r="B179" s="2" t="s">
        <v>101</v>
      </c>
      <c r="C179">
        <v>0</v>
      </c>
      <c r="D179" s="11">
        <v>0</v>
      </c>
      <c r="E179" s="11">
        <v>0</v>
      </c>
      <c r="F179" s="11">
        <v>0</v>
      </c>
      <c r="G179" s="4">
        <f t="shared" si="2"/>
        <v>0</v>
      </c>
    </row>
    <row r="180" spans="1:7" s="4" customFormat="1" ht="14.4" x14ac:dyDescent="0.3">
      <c r="A180" s="2" t="s">
        <v>304</v>
      </c>
      <c r="B180" s="2" t="s">
        <v>108</v>
      </c>
      <c r="C180">
        <v>0</v>
      </c>
      <c r="D180" s="11">
        <v>0</v>
      </c>
      <c r="E180" s="11">
        <v>0</v>
      </c>
      <c r="F180" s="11">
        <v>0</v>
      </c>
      <c r="G180" s="4">
        <f t="shared" si="2"/>
        <v>0</v>
      </c>
    </row>
    <row r="181" spans="1:7" s="4" customFormat="1" ht="14.4" x14ac:dyDescent="0.3">
      <c r="A181" s="2" t="s">
        <v>304</v>
      </c>
      <c r="B181" s="2" t="s">
        <v>149</v>
      </c>
      <c r="C181">
        <v>0</v>
      </c>
      <c r="D181" s="11">
        <v>0</v>
      </c>
      <c r="E181" s="11">
        <v>0</v>
      </c>
      <c r="F181" s="11" t="s">
        <v>7</v>
      </c>
      <c r="G181" s="4">
        <f t="shared" si="2"/>
        <v>0</v>
      </c>
    </row>
    <row r="182" spans="1:7" s="4" customFormat="1" ht="14.4" x14ac:dyDescent="0.3">
      <c r="A182" s="2" t="s">
        <v>304</v>
      </c>
      <c r="B182" s="2" t="s">
        <v>202</v>
      </c>
      <c r="C182">
        <v>0</v>
      </c>
      <c r="D182" s="11">
        <v>0</v>
      </c>
      <c r="E182" s="11">
        <v>0</v>
      </c>
      <c r="F182" s="11" t="s">
        <v>7</v>
      </c>
      <c r="G182" s="4">
        <f t="shared" si="2"/>
        <v>0</v>
      </c>
    </row>
    <row r="183" spans="1:7" s="4" customFormat="1" ht="14.4" x14ac:dyDescent="0.3">
      <c r="A183" s="2" t="s">
        <v>304</v>
      </c>
      <c r="B183" s="2" t="s">
        <v>209</v>
      </c>
      <c r="C183">
        <v>0</v>
      </c>
      <c r="D183" s="11">
        <v>0</v>
      </c>
      <c r="E183" s="11">
        <v>0</v>
      </c>
      <c r="F183" s="11">
        <v>0</v>
      </c>
      <c r="G183" s="4">
        <f t="shared" si="2"/>
        <v>0</v>
      </c>
    </row>
    <row r="184" spans="1:7" s="4" customFormat="1" ht="14.4" x14ac:dyDescent="0.3">
      <c r="A184" s="2" t="s">
        <v>304</v>
      </c>
      <c r="B184" s="2" t="s">
        <v>214</v>
      </c>
      <c r="C184">
        <v>0</v>
      </c>
      <c r="D184" s="11">
        <v>0</v>
      </c>
      <c r="E184" s="11">
        <v>0</v>
      </c>
      <c r="F184" s="11" t="s">
        <v>7</v>
      </c>
      <c r="G184" s="4">
        <f t="shared" si="2"/>
        <v>0</v>
      </c>
    </row>
    <row r="185" spans="1:7" s="4" customFormat="1" ht="14.4" x14ac:dyDescent="0.3">
      <c r="A185" s="2" t="s">
        <v>304</v>
      </c>
      <c r="B185" s="2" t="s">
        <v>229</v>
      </c>
      <c r="C185">
        <v>0</v>
      </c>
      <c r="D185" s="11">
        <v>0</v>
      </c>
      <c r="E185" s="11">
        <v>0</v>
      </c>
      <c r="F185" s="11">
        <v>0</v>
      </c>
      <c r="G185" s="4">
        <f t="shared" si="2"/>
        <v>0</v>
      </c>
    </row>
    <row r="186" spans="1:7" s="4" customFormat="1" ht="14.4" x14ac:dyDescent="0.3">
      <c r="A186" s="2" t="s">
        <v>304</v>
      </c>
      <c r="B186" s="2" t="s">
        <v>273</v>
      </c>
      <c r="C186">
        <v>0</v>
      </c>
      <c r="D186" s="11">
        <v>0</v>
      </c>
      <c r="E186" s="11">
        <v>0</v>
      </c>
      <c r="F186" s="11">
        <v>0</v>
      </c>
      <c r="G186" s="4">
        <f t="shared" si="2"/>
        <v>0</v>
      </c>
    </row>
    <row r="187" spans="1:7" s="4" customFormat="1" ht="14.4" x14ac:dyDescent="0.3">
      <c r="A187" s="2" t="s">
        <v>305</v>
      </c>
      <c r="B187" s="2" t="s">
        <v>15</v>
      </c>
      <c r="C187">
        <v>0</v>
      </c>
      <c r="D187" s="11">
        <v>0</v>
      </c>
      <c r="E187" s="11">
        <v>0</v>
      </c>
      <c r="F187" s="11" t="s">
        <v>7</v>
      </c>
      <c r="G187" s="4">
        <f t="shared" si="2"/>
        <v>0</v>
      </c>
    </row>
    <row r="188" spans="1:7" s="4" customFormat="1" ht="14.4" x14ac:dyDescent="0.3">
      <c r="A188" s="2" t="s">
        <v>305</v>
      </c>
      <c r="B188" s="2" t="s">
        <v>32</v>
      </c>
      <c r="C188">
        <v>0</v>
      </c>
      <c r="D188" s="11">
        <v>0</v>
      </c>
      <c r="E188" s="11">
        <v>0</v>
      </c>
      <c r="F188" s="11" t="s">
        <v>7</v>
      </c>
      <c r="G188" s="4">
        <f t="shared" si="2"/>
        <v>0</v>
      </c>
    </row>
    <row r="189" spans="1:7" s="4" customFormat="1" ht="14.4" x14ac:dyDescent="0.3">
      <c r="A189" s="2" t="s">
        <v>305</v>
      </c>
      <c r="B189" s="2" t="s">
        <v>135</v>
      </c>
      <c r="C189">
        <v>0</v>
      </c>
      <c r="D189" s="11">
        <v>0</v>
      </c>
      <c r="E189" s="11">
        <v>0</v>
      </c>
      <c r="F189" s="11">
        <v>0</v>
      </c>
      <c r="G189" s="4">
        <f t="shared" si="2"/>
        <v>0</v>
      </c>
    </row>
    <row r="190" spans="1:7" s="4" customFormat="1" ht="14.4" x14ac:dyDescent="0.3">
      <c r="A190" s="2" t="s">
        <v>305</v>
      </c>
      <c r="B190" s="2" t="s">
        <v>139</v>
      </c>
      <c r="C190">
        <v>0</v>
      </c>
      <c r="D190" s="11">
        <v>0</v>
      </c>
      <c r="E190" s="11">
        <v>0</v>
      </c>
      <c r="F190" s="11" t="s">
        <v>7</v>
      </c>
      <c r="G190" s="4">
        <f t="shared" si="2"/>
        <v>0</v>
      </c>
    </row>
    <row r="191" spans="1:7" s="4" customFormat="1" ht="14.4" x14ac:dyDescent="0.3">
      <c r="A191" s="2" t="s">
        <v>305</v>
      </c>
      <c r="B191" s="2" t="s">
        <v>157</v>
      </c>
      <c r="C191">
        <v>0</v>
      </c>
      <c r="D191" s="11">
        <v>0</v>
      </c>
      <c r="E191" s="11">
        <v>0</v>
      </c>
      <c r="F191" s="11">
        <v>0</v>
      </c>
      <c r="G191" s="4">
        <f t="shared" si="2"/>
        <v>0</v>
      </c>
    </row>
    <row r="192" spans="1:7" s="4" customFormat="1" ht="14.4" x14ac:dyDescent="0.3">
      <c r="A192" s="2" t="s">
        <v>305</v>
      </c>
      <c r="B192" s="2" t="s">
        <v>160</v>
      </c>
      <c r="C192">
        <v>0</v>
      </c>
      <c r="D192" s="11">
        <v>0</v>
      </c>
      <c r="E192" s="11">
        <v>0</v>
      </c>
      <c r="F192" s="11" t="s">
        <v>7</v>
      </c>
      <c r="G192" s="4">
        <f t="shared" si="2"/>
        <v>0</v>
      </c>
    </row>
    <row r="193" spans="1:7" s="4" customFormat="1" ht="14.4" x14ac:dyDescent="0.3">
      <c r="A193" s="2" t="s">
        <v>305</v>
      </c>
      <c r="B193" s="2" t="s">
        <v>179</v>
      </c>
      <c r="C193">
        <v>0</v>
      </c>
      <c r="D193" s="11">
        <v>0</v>
      </c>
      <c r="E193" s="11">
        <v>0</v>
      </c>
      <c r="F193" s="11">
        <v>0</v>
      </c>
      <c r="G193" s="4">
        <f t="shared" si="2"/>
        <v>0</v>
      </c>
    </row>
    <row r="194" spans="1:7" s="4" customFormat="1" ht="14.4" x14ac:dyDescent="0.3">
      <c r="A194" s="2" t="s">
        <v>305</v>
      </c>
      <c r="B194" s="2" t="s">
        <v>189</v>
      </c>
      <c r="C194">
        <v>1</v>
      </c>
      <c r="D194" s="11">
        <v>0</v>
      </c>
      <c r="E194" s="11">
        <v>1</v>
      </c>
      <c r="F194" s="11">
        <v>0</v>
      </c>
      <c r="G194" s="4">
        <f t="shared" si="2"/>
        <v>2</v>
      </c>
    </row>
    <row r="195" spans="1:7" s="4" customFormat="1" ht="14.4" x14ac:dyDescent="0.3">
      <c r="A195" s="2" t="s">
        <v>305</v>
      </c>
      <c r="B195" s="2" t="s">
        <v>197</v>
      </c>
      <c r="C195">
        <v>0</v>
      </c>
      <c r="D195" s="11">
        <v>0</v>
      </c>
      <c r="E195" s="11">
        <v>0</v>
      </c>
      <c r="F195" s="11">
        <v>0</v>
      </c>
      <c r="G195" s="4">
        <f t="shared" ref="G195:G258" si="3">SUM(C195:F195)</f>
        <v>0</v>
      </c>
    </row>
    <row r="196" spans="1:7" s="4" customFormat="1" ht="14.4" x14ac:dyDescent="0.3">
      <c r="A196" s="2" t="s">
        <v>305</v>
      </c>
      <c r="B196" s="2" t="s">
        <v>203</v>
      </c>
      <c r="C196">
        <v>1</v>
      </c>
      <c r="D196" s="11">
        <v>0</v>
      </c>
      <c r="E196" s="11">
        <v>0</v>
      </c>
      <c r="F196" s="11">
        <v>0</v>
      </c>
      <c r="G196" s="4">
        <f t="shared" si="3"/>
        <v>1</v>
      </c>
    </row>
    <row r="197" spans="1:7" s="4" customFormat="1" ht="14.4" x14ac:dyDescent="0.3">
      <c r="A197" s="2" t="s">
        <v>305</v>
      </c>
      <c r="B197" s="2" t="s">
        <v>241</v>
      </c>
      <c r="C197">
        <v>3</v>
      </c>
      <c r="D197" s="11">
        <v>2</v>
      </c>
      <c r="E197" s="11">
        <v>0</v>
      </c>
      <c r="F197" s="11">
        <v>3</v>
      </c>
      <c r="G197" s="4">
        <f t="shared" si="3"/>
        <v>8</v>
      </c>
    </row>
    <row r="198" spans="1:7" s="4" customFormat="1" ht="14.4" x14ac:dyDescent="0.3">
      <c r="A198" s="2" t="s">
        <v>305</v>
      </c>
      <c r="B198" s="2" t="s">
        <v>256</v>
      </c>
      <c r="C198">
        <v>0</v>
      </c>
      <c r="D198" s="11">
        <v>0</v>
      </c>
      <c r="E198" s="11">
        <v>0</v>
      </c>
      <c r="F198" s="11">
        <v>0</v>
      </c>
      <c r="G198" s="4">
        <f t="shared" si="3"/>
        <v>0</v>
      </c>
    </row>
    <row r="199" spans="1:7" s="4" customFormat="1" ht="14.4" x14ac:dyDescent="0.3">
      <c r="A199" s="2" t="s">
        <v>305</v>
      </c>
      <c r="B199" s="2" t="s">
        <v>258</v>
      </c>
      <c r="C199">
        <v>0</v>
      </c>
      <c r="D199" s="11">
        <v>0</v>
      </c>
      <c r="E199" s="11">
        <v>1</v>
      </c>
      <c r="F199" s="11">
        <v>0</v>
      </c>
      <c r="G199" s="4">
        <f t="shared" si="3"/>
        <v>1</v>
      </c>
    </row>
    <row r="200" spans="1:7" s="4" customFormat="1" ht="14.4" x14ac:dyDescent="0.3">
      <c r="A200" s="2" t="s">
        <v>305</v>
      </c>
      <c r="B200" s="2" t="s">
        <v>262</v>
      </c>
      <c r="C200">
        <v>0</v>
      </c>
      <c r="D200" s="11">
        <v>0</v>
      </c>
      <c r="E200" s="11">
        <v>0</v>
      </c>
      <c r="F200" s="11">
        <v>0</v>
      </c>
      <c r="G200" s="4">
        <f t="shared" si="3"/>
        <v>0</v>
      </c>
    </row>
    <row r="201" spans="1:7" s="4" customFormat="1" ht="14.4" x14ac:dyDescent="0.3">
      <c r="A201" s="2" t="s">
        <v>305</v>
      </c>
      <c r="B201" s="2" t="s">
        <v>274</v>
      </c>
      <c r="C201">
        <v>0</v>
      </c>
      <c r="D201" s="11">
        <v>0</v>
      </c>
      <c r="E201" s="11">
        <v>0</v>
      </c>
      <c r="F201" s="11" t="s">
        <v>7</v>
      </c>
      <c r="G201" s="4">
        <f t="shared" si="3"/>
        <v>0</v>
      </c>
    </row>
    <row r="202" spans="1:7" s="4" customFormat="1" ht="14.4" x14ac:dyDescent="0.3">
      <c r="A202" s="2" t="s">
        <v>306</v>
      </c>
      <c r="B202" s="2" t="s">
        <v>83</v>
      </c>
      <c r="C202">
        <v>0</v>
      </c>
      <c r="D202" s="11">
        <v>0</v>
      </c>
      <c r="E202" s="11">
        <v>0</v>
      </c>
      <c r="F202" s="11">
        <v>0</v>
      </c>
      <c r="G202" s="4">
        <f t="shared" si="3"/>
        <v>0</v>
      </c>
    </row>
    <row r="203" spans="1:7" s="4" customFormat="1" ht="14.4" x14ac:dyDescent="0.3">
      <c r="A203" s="2" t="s">
        <v>306</v>
      </c>
      <c r="B203" s="2" t="s">
        <v>106</v>
      </c>
      <c r="C203">
        <v>0</v>
      </c>
      <c r="D203" s="11">
        <v>0</v>
      </c>
      <c r="E203" s="11">
        <v>0</v>
      </c>
      <c r="F203" s="11">
        <v>0</v>
      </c>
      <c r="G203" s="4">
        <f t="shared" si="3"/>
        <v>0</v>
      </c>
    </row>
    <row r="204" spans="1:7" s="4" customFormat="1" ht="14.4" x14ac:dyDescent="0.3">
      <c r="A204" s="2" t="s">
        <v>306</v>
      </c>
      <c r="B204" s="2" t="s">
        <v>194</v>
      </c>
      <c r="C204">
        <v>0</v>
      </c>
      <c r="D204" s="11">
        <v>0</v>
      </c>
      <c r="E204" s="11">
        <v>1</v>
      </c>
      <c r="F204" s="11">
        <v>0</v>
      </c>
      <c r="G204" s="4">
        <f t="shared" si="3"/>
        <v>1</v>
      </c>
    </row>
    <row r="205" spans="1:7" s="4" customFormat="1" ht="14.4" x14ac:dyDescent="0.3">
      <c r="A205" s="2" t="s">
        <v>306</v>
      </c>
      <c r="B205" s="2" t="s">
        <v>208</v>
      </c>
      <c r="C205">
        <v>0</v>
      </c>
      <c r="D205" s="11">
        <v>0</v>
      </c>
      <c r="E205" s="11">
        <v>0</v>
      </c>
      <c r="F205" s="11">
        <v>0</v>
      </c>
      <c r="G205" s="4">
        <f t="shared" si="3"/>
        <v>0</v>
      </c>
    </row>
    <row r="206" spans="1:7" s="4" customFormat="1" ht="14.4" x14ac:dyDescent="0.3">
      <c r="A206" s="2" t="s">
        <v>306</v>
      </c>
      <c r="B206" s="2" t="s">
        <v>225</v>
      </c>
      <c r="C206">
        <v>0</v>
      </c>
      <c r="D206" s="11">
        <v>1</v>
      </c>
      <c r="E206" s="11">
        <v>1</v>
      </c>
      <c r="F206" s="11">
        <v>0</v>
      </c>
      <c r="G206" s="4">
        <f t="shared" si="3"/>
        <v>2</v>
      </c>
    </row>
    <row r="207" spans="1:7" s="4" customFormat="1" ht="14.4" x14ac:dyDescent="0.3">
      <c r="A207" s="2" t="s">
        <v>306</v>
      </c>
      <c r="B207" s="2" t="s">
        <v>271</v>
      </c>
      <c r="C207">
        <v>0</v>
      </c>
      <c r="D207" s="11">
        <v>0</v>
      </c>
      <c r="E207" s="11">
        <v>0</v>
      </c>
      <c r="F207" s="11">
        <v>1</v>
      </c>
      <c r="G207" s="4">
        <f t="shared" si="3"/>
        <v>1</v>
      </c>
    </row>
    <row r="208" spans="1:7" s="4" customFormat="1" ht="14.4" x14ac:dyDescent="0.3">
      <c r="A208" s="2" t="s">
        <v>306</v>
      </c>
      <c r="B208" s="2" t="s">
        <v>286</v>
      </c>
      <c r="C208">
        <v>0</v>
      </c>
      <c r="D208" s="11">
        <v>0</v>
      </c>
      <c r="E208" s="11">
        <v>0</v>
      </c>
      <c r="F208" s="11">
        <v>0</v>
      </c>
      <c r="G208" s="4">
        <f t="shared" si="3"/>
        <v>0</v>
      </c>
    </row>
    <row r="209" spans="1:7" s="4" customFormat="1" ht="14.4" x14ac:dyDescent="0.3">
      <c r="A209" s="2" t="s">
        <v>307</v>
      </c>
      <c r="B209" s="2" t="s">
        <v>6</v>
      </c>
      <c r="C209">
        <v>0</v>
      </c>
      <c r="D209" s="11">
        <v>0</v>
      </c>
      <c r="E209" s="11">
        <v>0</v>
      </c>
      <c r="F209" s="11">
        <v>0</v>
      </c>
      <c r="G209" s="4">
        <f t="shared" si="3"/>
        <v>0</v>
      </c>
    </row>
    <row r="210" spans="1:7" s="4" customFormat="1" ht="14.4" x14ac:dyDescent="0.3">
      <c r="A210" s="2" t="s">
        <v>307</v>
      </c>
      <c r="B210" s="2" t="s">
        <v>41</v>
      </c>
      <c r="C210">
        <v>0</v>
      </c>
      <c r="D210" s="11">
        <v>0</v>
      </c>
      <c r="E210" s="11">
        <v>0</v>
      </c>
      <c r="F210" s="11">
        <v>0</v>
      </c>
      <c r="G210" s="4">
        <f t="shared" si="3"/>
        <v>0</v>
      </c>
    </row>
    <row r="211" spans="1:7" s="4" customFormat="1" ht="14.4" x14ac:dyDescent="0.3">
      <c r="A211" s="2" t="s">
        <v>307</v>
      </c>
      <c r="B211" s="2" t="s">
        <v>65</v>
      </c>
      <c r="C211">
        <v>0</v>
      </c>
      <c r="D211" s="11">
        <v>0</v>
      </c>
      <c r="E211" s="11">
        <v>1</v>
      </c>
      <c r="F211" s="11">
        <v>1</v>
      </c>
      <c r="G211" s="4">
        <f t="shared" si="3"/>
        <v>2</v>
      </c>
    </row>
    <row r="212" spans="1:7" s="4" customFormat="1" ht="14.4" x14ac:dyDescent="0.3">
      <c r="A212" s="2" t="s">
        <v>307</v>
      </c>
      <c r="B212" s="2" t="s">
        <v>112</v>
      </c>
      <c r="C212">
        <v>0</v>
      </c>
      <c r="D212" s="11">
        <v>0</v>
      </c>
      <c r="E212" s="11">
        <v>0</v>
      </c>
      <c r="F212" s="11">
        <v>0</v>
      </c>
      <c r="G212" s="4">
        <f t="shared" si="3"/>
        <v>0</v>
      </c>
    </row>
    <row r="213" spans="1:7" s="4" customFormat="1" ht="14.4" x14ac:dyDescent="0.3">
      <c r="A213" s="2" t="s">
        <v>307</v>
      </c>
      <c r="B213" s="2" t="s">
        <v>115</v>
      </c>
      <c r="C213">
        <v>0</v>
      </c>
      <c r="D213" s="11">
        <v>0</v>
      </c>
      <c r="E213" s="11">
        <v>0</v>
      </c>
      <c r="F213" s="11">
        <v>0</v>
      </c>
      <c r="G213" s="4">
        <f t="shared" si="3"/>
        <v>0</v>
      </c>
    </row>
    <row r="214" spans="1:7" s="4" customFormat="1" ht="14.4" x14ac:dyDescent="0.3">
      <c r="A214" s="2" t="s">
        <v>307</v>
      </c>
      <c r="B214" s="2" t="s">
        <v>155</v>
      </c>
      <c r="C214">
        <v>0</v>
      </c>
      <c r="D214" s="11">
        <v>0</v>
      </c>
      <c r="E214" s="11">
        <v>0</v>
      </c>
      <c r="F214" s="11" t="s">
        <v>7</v>
      </c>
      <c r="G214" s="4">
        <f t="shared" si="3"/>
        <v>0</v>
      </c>
    </row>
    <row r="215" spans="1:7" s="4" customFormat="1" ht="14.4" x14ac:dyDescent="0.3">
      <c r="A215" s="2" t="s">
        <v>307</v>
      </c>
      <c r="B215" s="2" t="s">
        <v>182</v>
      </c>
      <c r="C215">
        <v>1</v>
      </c>
      <c r="D215" s="11">
        <v>0</v>
      </c>
      <c r="E215" s="11">
        <v>0</v>
      </c>
      <c r="F215" s="11">
        <v>0</v>
      </c>
      <c r="G215" s="4">
        <f t="shared" si="3"/>
        <v>1</v>
      </c>
    </row>
    <row r="216" spans="1:7" s="4" customFormat="1" ht="14.4" x14ac:dyDescent="0.3">
      <c r="A216" s="2" t="s">
        <v>307</v>
      </c>
      <c r="B216" s="2" t="s">
        <v>190</v>
      </c>
      <c r="C216">
        <v>0</v>
      </c>
      <c r="D216" s="11">
        <v>0</v>
      </c>
      <c r="E216" s="11">
        <v>0</v>
      </c>
      <c r="F216" s="11">
        <v>0</v>
      </c>
      <c r="G216" s="4">
        <f t="shared" si="3"/>
        <v>0</v>
      </c>
    </row>
    <row r="217" spans="1:7" s="4" customFormat="1" ht="14.4" x14ac:dyDescent="0.3">
      <c r="A217" s="2" t="s">
        <v>307</v>
      </c>
      <c r="B217" s="2" t="s">
        <v>210</v>
      </c>
      <c r="C217">
        <v>0</v>
      </c>
      <c r="D217" s="11">
        <v>0</v>
      </c>
      <c r="E217" s="11">
        <v>0</v>
      </c>
      <c r="F217" s="11">
        <v>0</v>
      </c>
      <c r="G217" s="4">
        <f t="shared" si="3"/>
        <v>0</v>
      </c>
    </row>
    <row r="218" spans="1:7" s="4" customFormat="1" ht="14.4" x14ac:dyDescent="0.3">
      <c r="A218" s="2" t="s">
        <v>307</v>
      </c>
      <c r="B218" s="2" t="s">
        <v>266</v>
      </c>
      <c r="C218">
        <v>3</v>
      </c>
      <c r="D218" s="11">
        <v>4</v>
      </c>
      <c r="E218" s="11">
        <v>2</v>
      </c>
      <c r="F218" s="11">
        <v>3</v>
      </c>
      <c r="G218" s="4">
        <f t="shared" si="3"/>
        <v>12</v>
      </c>
    </row>
    <row r="219" spans="1:7" s="4" customFormat="1" ht="14.4" x14ac:dyDescent="0.3">
      <c r="A219" s="2" t="s">
        <v>308</v>
      </c>
      <c r="B219" s="2" t="s">
        <v>2</v>
      </c>
      <c r="C219">
        <v>0</v>
      </c>
      <c r="D219" s="11">
        <v>0</v>
      </c>
      <c r="E219" s="11">
        <v>0</v>
      </c>
      <c r="F219" s="11">
        <v>0</v>
      </c>
      <c r="G219" s="4">
        <f t="shared" si="3"/>
        <v>0</v>
      </c>
    </row>
    <row r="220" spans="1:7" s="4" customFormat="1" ht="14.4" x14ac:dyDescent="0.3">
      <c r="A220" s="2" t="s">
        <v>308</v>
      </c>
      <c r="B220" s="2" t="s">
        <v>3</v>
      </c>
      <c r="C220">
        <v>0</v>
      </c>
      <c r="D220" s="11">
        <v>0</v>
      </c>
      <c r="E220" s="11">
        <v>0</v>
      </c>
      <c r="F220" s="11">
        <v>0</v>
      </c>
      <c r="G220" s="4">
        <f t="shared" si="3"/>
        <v>0</v>
      </c>
    </row>
    <row r="221" spans="1:7" s="4" customFormat="1" ht="14.4" x14ac:dyDescent="0.3">
      <c r="A221" s="2" t="s">
        <v>308</v>
      </c>
      <c r="B221" s="2" t="s">
        <v>13</v>
      </c>
      <c r="C221">
        <v>0</v>
      </c>
      <c r="D221" s="11">
        <v>1</v>
      </c>
      <c r="E221" s="11">
        <v>0</v>
      </c>
      <c r="F221" s="11" t="s">
        <v>7</v>
      </c>
      <c r="G221" s="4">
        <f t="shared" si="3"/>
        <v>1</v>
      </c>
    </row>
    <row r="222" spans="1:7" s="4" customFormat="1" ht="14.4" x14ac:dyDescent="0.3">
      <c r="A222" s="2" t="s">
        <v>308</v>
      </c>
      <c r="B222" s="2" t="s">
        <v>18</v>
      </c>
      <c r="C222">
        <v>0</v>
      </c>
      <c r="D222" s="11">
        <v>0</v>
      </c>
      <c r="E222" s="11">
        <v>0</v>
      </c>
      <c r="F222" s="11" t="s">
        <v>7</v>
      </c>
      <c r="G222" s="4">
        <f t="shared" si="3"/>
        <v>0</v>
      </c>
    </row>
    <row r="223" spans="1:7" s="4" customFormat="1" ht="14.4" x14ac:dyDescent="0.3">
      <c r="A223" s="2" t="s">
        <v>308</v>
      </c>
      <c r="B223" s="2" t="s">
        <v>22</v>
      </c>
      <c r="C223">
        <v>0</v>
      </c>
      <c r="D223" s="11">
        <v>0</v>
      </c>
      <c r="E223" s="11">
        <v>0</v>
      </c>
      <c r="F223" s="11">
        <v>0</v>
      </c>
      <c r="G223" s="4">
        <f t="shared" si="3"/>
        <v>0</v>
      </c>
    </row>
    <row r="224" spans="1:7" s="4" customFormat="1" ht="14.4" x14ac:dyDescent="0.3">
      <c r="A224" s="2" t="s">
        <v>308</v>
      </c>
      <c r="B224" s="2" t="s">
        <v>29</v>
      </c>
      <c r="C224">
        <v>0</v>
      </c>
      <c r="D224" s="11">
        <v>0</v>
      </c>
      <c r="E224" s="11">
        <v>0</v>
      </c>
      <c r="F224" s="11" t="s">
        <v>7</v>
      </c>
      <c r="G224" s="4">
        <f t="shared" si="3"/>
        <v>0</v>
      </c>
    </row>
    <row r="225" spans="1:7" s="4" customFormat="1" ht="14.4" x14ac:dyDescent="0.3">
      <c r="A225" s="2" t="s">
        <v>308</v>
      </c>
      <c r="B225" s="2" t="s">
        <v>40</v>
      </c>
      <c r="C225">
        <v>0</v>
      </c>
      <c r="D225" s="11">
        <v>0</v>
      </c>
      <c r="E225" s="11">
        <v>0</v>
      </c>
      <c r="F225" s="11">
        <v>0</v>
      </c>
      <c r="G225" s="4">
        <f t="shared" si="3"/>
        <v>0</v>
      </c>
    </row>
    <row r="226" spans="1:7" s="4" customFormat="1" ht="14.4" x14ac:dyDescent="0.3">
      <c r="A226" s="2" t="s">
        <v>308</v>
      </c>
      <c r="B226" s="2" t="s">
        <v>43</v>
      </c>
      <c r="C226">
        <v>1</v>
      </c>
      <c r="D226" s="11">
        <v>0</v>
      </c>
      <c r="E226" s="11">
        <v>0</v>
      </c>
      <c r="F226" s="11">
        <v>0</v>
      </c>
      <c r="G226" s="4">
        <f t="shared" si="3"/>
        <v>1</v>
      </c>
    </row>
    <row r="227" spans="1:7" s="4" customFormat="1" ht="14.4" x14ac:dyDescent="0.3">
      <c r="A227" s="2" t="s">
        <v>308</v>
      </c>
      <c r="B227" s="2" t="s">
        <v>49</v>
      </c>
      <c r="C227">
        <v>0</v>
      </c>
      <c r="D227" s="11">
        <v>0</v>
      </c>
      <c r="E227" s="11">
        <v>0</v>
      </c>
      <c r="F227" s="11" t="s">
        <v>7</v>
      </c>
      <c r="G227" s="4">
        <f t="shared" si="3"/>
        <v>0</v>
      </c>
    </row>
    <row r="228" spans="1:7" s="4" customFormat="1" ht="14.4" x14ac:dyDescent="0.3">
      <c r="A228" s="2" t="s">
        <v>308</v>
      </c>
      <c r="B228" s="2" t="s">
        <v>56</v>
      </c>
      <c r="C228">
        <v>0</v>
      </c>
      <c r="D228" s="11">
        <v>0</v>
      </c>
      <c r="E228" s="11">
        <v>0</v>
      </c>
      <c r="F228" s="11" t="s">
        <v>7</v>
      </c>
      <c r="G228" s="4">
        <f t="shared" si="3"/>
        <v>0</v>
      </c>
    </row>
    <row r="229" spans="1:7" s="4" customFormat="1" ht="14.4" x14ac:dyDescent="0.3">
      <c r="A229" s="2" t="s">
        <v>308</v>
      </c>
      <c r="B229" s="2" t="s">
        <v>57</v>
      </c>
      <c r="C229">
        <v>0</v>
      </c>
      <c r="D229" s="11">
        <v>0</v>
      </c>
      <c r="E229" s="11">
        <v>0</v>
      </c>
      <c r="F229" s="11" t="s">
        <v>7</v>
      </c>
      <c r="G229" s="4">
        <f t="shared" si="3"/>
        <v>0</v>
      </c>
    </row>
    <row r="230" spans="1:7" s="4" customFormat="1" ht="14.4" x14ac:dyDescent="0.3">
      <c r="A230" s="2" t="s">
        <v>308</v>
      </c>
      <c r="B230" s="2" t="s">
        <v>60</v>
      </c>
      <c r="C230">
        <v>5</v>
      </c>
      <c r="D230" s="11">
        <v>0</v>
      </c>
      <c r="E230" s="11">
        <v>2</v>
      </c>
      <c r="F230" s="11">
        <v>0</v>
      </c>
      <c r="G230" s="4">
        <f t="shared" si="3"/>
        <v>7</v>
      </c>
    </row>
    <row r="231" spans="1:7" s="4" customFormat="1" ht="14.4" x14ac:dyDescent="0.3">
      <c r="A231" s="2" t="s">
        <v>308</v>
      </c>
      <c r="B231" s="2" t="s">
        <v>61</v>
      </c>
      <c r="C231">
        <v>1</v>
      </c>
      <c r="D231" s="11">
        <v>1</v>
      </c>
      <c r="E231" s="11">
        <v>1</v>
      </c>
      <c r="F231" s="11">
        <v>0</v>
      </c>
      <c r="G231" s="4">
        <f t="shared" si="3"/>
        <v>3</v>
      </c>
    </row>
    <row r="232" spans="1:7" s="4" customFormat="1" ht="14.4" x14ac:dyDescent="0.3">
      <c r="A232" s="2" t="s">
        <v>308</v>
      </c>
      <c r="B232" s="2" t="s">
        <v>73</v>
      </c>
      <c r="C232">
        <v>0</v>
      </c>
      <c r="D232" s="11">
        <v>0</v>
      </c>
      <c r="E232" s="11">
        <v>0</v>
      </c>
      <c r="F232" s="11">
        <v>0</v>
      </c>
      <c r="G232" s="4">
        <f t="shared" si="3"/>
        <v>0</v>
      </c>
    </row>
    <row r="233" spans="1:7" s="4" customFormat="1" ht="14.4" x14ac:dyDescent="0.3">
      <c r="A233" s="2" t="s">
        <v>308</v>
      </c>
      <c r="B233" s="2" t="s">
        <v>74</v>
      </c>
      <c r="C233">
        <v>0</v>
      </c>
      <c r="D233" s="11">
        <v>0</v>
      </c>
      <c r="E233" s="11">
        <v>0</v>
      </c>
      <c r="F233" s="11">
        <v>0</v>
      </c>
      <c r="G233" s="4">
        <f t="shared" si="3"/>
        <v>0</v>
      </c>
    </row>
    <row r="234" spans="1:7" s="4" customFormat="1" ht="14.4" x14ac:dyDescent="0.3">
      <c r="A234" s="2" t="s">
        <v>308</v>
      </c>
      <c r="B234" s="2" t="s">
        <v>84</v>
      </c>
      <c r="C234">
        <v>1</v>
      </c>
      <c r="D234" s="11">
        <v>0</v>
      </c>
      <c r="E234" s="11">
        <v>0</v>
      </c>
      <c r="F234" s="11">
        <v>0</v>
      </c>
      <c r="G234" s="4">
        <f t="shared" si="3"/>
        <v>1</v>
      </c>
    </row>
    <row r="235" spans="1:7" s="4" customFormat="1" ht="14.4" x14ac:dyDescent="0.3">
      <c r="A235" s="2" t="s">
        <v>308</v>
      </c>
      <c r="B235" s="2" t="s">
        <v>95</v>
      </c>
      <c r="C235">
        <v>0</v>
      </c>
      <c r="D235" s="11">
        <v>0</v>
      </c>
      <c r="E235" s="11">
        <v>0</v>
      </c>
      <c r="F235" s="11">
        <v>0</v>
      </c>
      <c r="G235" s="4">
        <f t="shared" si="3"/>
        <v>0</v>
      </c>
    </row>
    <row r="236" spans="1:7" s="4" customFormat="1" ht="14.4" x14ac:dyDescent="0.3">
      <c r="A236" s="2" t="s">
        <v>308</v>
      </c>
      <c r="B236" s="2" t="s">
        <v>113</v>
      </c>
      <c r="C236">
        <v>0</v>
      </c>
      <c r="D236" s="11">
        <v>2</v>
      </c>
      <c r="E236" s="11">
        <v>1</v>
      </c>
      <c r="F236" s="11" t="s">
        <v>7</v>
      </c>
      <c r="G236" s="4">
        <f t="shared" si="3"/>
        <v>3</v>
      </c>
    </row>
    <row r="237" spans="1:7" s="4" customFormat="1" ht="14.4" x14ac:dyDescent="0.3">
      <c r="A237" s="2" t="s">
        <v>308</v>
      </c>
      <c r="B237" s="2" t="s">
        <v>121</v>
      </c>
      <c r="C237">
        <v>0</v>
      </c>
      <c r="D237" s="11">
        <v>0</v>
      </c>
      <c r="E237" s="11">
        <v>0</v>
      </c>
      <c r="F237" s="11">
        <v>0</v>
      </c>
      <c r="G237" s="4">
        <f t="shared" si="3"/>
        <v>0</v>
      </c>
    </row>
    <row r="238" spans="1:7" s="4" customFormat="1" ht="14.4" x14ac:dyDescent="0.3">
      <c r="A238" s="2" t="s">
        <v>308</v>
      </c>
      <c r="B238" s="2" t="s">
        <v>124</v>
      </c>
      <c r="C238">
        <v>0</v>
      </c>
      <c r="D238" s="11">
        <v>1</v>
      </c>
      <c r="E238" s="11">
        <v>0</v>
      </c>
      <c r="F238" s="11">
        <v>1</v>
      </c>
      <c r="G238" s="4">
        <f t="shared" si="3"/>
        <v>2</v>
      </c>
    </row>
    <row r="239" spans="1:7" s="4" customFormat="1" ht="14.4" x14ac:dyDescent="0.3">
      <c r="A239" s="2" t="s">
        <v>308</v>
      </c>
      <c r="B239" s="2" t="s">
        <v>125</v>
      </c>
      <c r="C239">
        <v>0</v>
      </c>
      <c r="D239" s="11">
        <v>0</v>
      </c>
      <c r="E239" s="11">
        <v>0</v>
      </c>
      <c r="F239" s="11" t="s">
        <v>7</v>
      </c>
      <c r="G239" s="4">
        <f t="shared" si="3"/>
        <v>0</v>
      </c>
    </row>
    <row r="240" spans="1:7" s="4" customFormat="1" ht="14.4" x14ac:dyDescent="0.3">
      <c r="A240" s="2" t="s">
        <v>308</v>
      </c>
      <c r="B240" s="2" t="s">
        <v>136</v>
      </c>
      <c r="C240">
        <v>1</v>
      </c>
      <c r="D240" s="11">
        <v>0</v>
      </c>
      <c r="E240" s="11">
        <v>0</v>
      </c>
      <c r="F240" s="11">
        <v>0</v>
      </c>
      <c r="G240" s="4">
        <f t="shared" si="3"/>
        <v>1</v>
      </c>
    </row>
    <row r="241" spans="1:7" s="4" customFormat="1" ht="14.4" x14ac:dyDescent="0.3">
      <c r="A241" s="2" t="s">
        <v>308</v>
      </c>
      <c r="B241" s="2" t="s">
        <v>140</v>
      </c>
      <c r="C241">
        <v>0</v>
      </c>
      <c r="D241" s="11">
        <v>0</v>
      </c>
      <c r="E241" s="11">
        <v>0</v>
      </c>
      <c r="F241" s="11">
        <v>0</v>
      </c>
      <c r="G241" s="4">
        <f t="shared" si="3"/>
        <v>0</v>
      </c>
    </row>
    <row r="242" spans="1:7" s="4" customFormat="1" ht="14.4" x14ac:dyDescent="0.3">
      <c r="A242" s="2" t="s">
        <v>308</v>
      </c>
      <c r="B242" s="2" t="s">
        <v>141</v>
      </c>
      <c r="C242">
        <v>0</v>
      </c>
      <c r="D242" s="11">
        <v>0</v>
      </c>
      <c r="E242" s="11">
        <v>0</v>
      </c>
      <c r="F242" s="11">
        <v>0</v>
      </c>
      <c r="G242" s="4">
        <f t="shared" si="3"/>
        <v>0</v>
      </c>
    </row>
    <row r="243" spans="1:7" s="4" customFormat="1" ht="14.4" x14ac:dyDescent="0.3">
      <c r="A243" s="2" t="s">
        <v>308</v>
      </c>
      <c r="B243" s="2" t="s">
        <v>143</v>
      </c>
      <c r="C243">
        <v>0</v>
      </c>
      <c r="D243" s="11">
        <v>0</v>
      </c>
      <c r="E243" s="11">
        <v>0</v>
      </c>
      <c r="F243" s="11">
        <v>0</v>
      </c>
      <c r="G243" s="4">
        <f t="shared" si="3"/>
        <v>0</v>
      </c>
    </row>
    <row r="244" spans="1:7" s="4" customFormat="1" ht="14.4" x14ac:dyDescent="0.3">
      <c r="A244" s="2" t="s">
        <v>308</v>
      </c>
      <c r="B244" s="2" t="s">
        <v>148</v>
      </c>
      <c r="C244">
        <v>0</v>
      </c>
      <c r="D244" s="11">
        <v>0</v>
      </c>
      <c r="E244" s="11">
        <v>0</v>
      </c>
      <c r="F244" s="11">
        <v>0</v>
      </c>
      <c r="G244" s="4">
        <f t="shared" si="3"/>
        <v>0</v>
      </c>
    </row>
    <row r="245" spans="1:7" s="4" customFormat="1" ht="14.4" x14ac:dyDescent="0.3">
      <c r="A245" s="2" t="s">
        <v>308</v>
      </c>
      <c r="B245" s="2" t="s">
        <v>150</v>
      </c>
      <c r="C245">
        <v>0</v>
      </c>
      <c r="D245" s="11">
        <v>0</v>
      </c>
      <c r="E245" s="11">
        <v>1</v>
      </c>
      <c r="F245" s="11">
        <v>0</v>
      </c>
      <c r="G245" s="4">
        <f t="shared" si="3"/>
        <v>1</v>
      </c>
    </row>
    <row r="246" spans="1:7" s="4" customFormat="1" ht="14.4" x14ac:dyDescent="0.3">
      <c r="A246" s="2" t="s">
        <v>308</v>
      </c>
      <c r="B246" s="2" t="s">
        <v>169</v>
      </c>
      <c r="C246">
        <v>0</v>
      </c>
      <c r="D246" s="11">
        <v>0</v>
      </c>
      <c r="E246" s="11">
        <v>0</v>
      </c>
      <c r="F246" s="11">
        <v>0</v>
      </c>
      <c r="G246" s="4">
        <f t="shared" si="3"/>
        <v>0</v>
      </c>
    </row>
    <row r="247" spans="1:7" s="4" customFormat="1" ht="14.4" x14ac:dyDescent="0.3">
      <c r="A247" s="2" t="s">
        <v>308</v>
      </c>
      <c r="B247" s="2" t="s">
        <v>175</v>
      </c>
      <c r="C247">
        <v>0</v>
      </c>
      <c r="D247" s="11">
        <v>0</v>
      </c>
      <c r="E247" s="11">
        <v>0</v>
      </c>
      <c r="F247" s="11">
        <v>0</v>
      </c>
      <c r="G247" s="4">
        <f t="shared" si="3"/>
        <v>0</v>
      </c>
    </row>
    <row r="248" spans="1:7" s="4" customFormat="1" ht="14.4" x14ac:dyDescent="0.3">
      <c r="A248" s="2" t="s">
        <v>308</v>
      </c>
      <c r="B248" s="2" t="s">
        <v>188</v>
      </c>
      <c r="C248">
        <v>0</v>
      </c>
      <c r="D248" s="11">
        <v>0</v>
      </c>
      <c r="E248" s="11">
        <v>0</v>
      </c>
      <c r="F248" s="11" t="s">
        <v>7</v>
      </c>
      <c r="G248" s="4">
        <f t="shared" si="3"/>
        <v>0</v>
      </c>
    </row>
    <row r="249" spans="1:7" s="4" customFormat="1" ht="14.4" x14ac:dyDescent="0.3">
      <c r="A249" s="2" t="s">
        <v>308</v>
      </c>
      <c r="B249" s="2" t="s">
        <v>192</v>
      </c>
      <c r="C249">
        <v>0</v>
      </c>
      <c r="D249" s="11">
        <v>1</v>
      </c>
      <c r="E249" s="11">
        <v>0</v>
      </c>
      <c r="F249" s="11">
        <v>0</v>
      </c>
      <c r="G249" s="4">
        <f t="shared" si="3"/>
        <v>1</v>
      </c>
    </row>
    <row r="250" spans="1:7" s="4" customFormat="1" ht="14.4" x14ac:dyDescent="0.3">
      <c r="A250" s="2" t="s">
        <v>308</v>
      </c>
      <c r="B250" s="2" t="s">
        <v>198</v>
      </c>
      <c r="C250">
        <v>0</v>
      </c>
      <c r="D250" s="11">
        <v>0</v>
      </c>
      <c r="E250" s="11">
        <v>0</v>
      </c>
      <c r="F250" s="11">
        <v>0</v>
      </c>
      <c r="G250" s="4">
        <f t="shared" si="3"/>
        <v>0</v>
      </c>
    </row>
    <row r="251" spans="1:7" s="4" customFormat="1" ht="14.4" x14ac:dyDescent="0.3">
      <c r="A251" s="2" t="s">
        <v>308</v>
      </c>
      <c r="B251" s="2" t="s">
        <v>200</v>
      </c>
      <c r="C251">
        <v>1</v>
      </c>
      <c r="D251" s="11">
        <v>0</v>
      </c>
      <c r="E251" s="11">
        <v>0</v>
      </c>
      <c r="F251" s="11">
        <v>0</v>
      </c>
      <c r="G251" s="4">
        <f t="shared" si="3"/>
        <v>1</v>
      </c>
    </row>
    <row r="252" spans="1:7" s="4" customFormat="1" ht="14.4" x14ac:dyDescent="0.3">
      <c r="A252" s="2" t="s">
        <v>308</v>
      </c>
      <c r="B252" s="2" t="s">
        <v>205</v>
      </c>
      <c r="C252">
        <v>0</v>
      </c>
      <c r="D252" s="11">
        <v>0</v>
      </c>
      <c r="E252" s="11">
        <v>0</v>
      </c>
      <c r="F252" s="11">
        <v>0</v>
      </c>
      <c r="G252" s="4">
        <f t="shared" si="3"/>
        <v>0</v>
      </c>
    </row>
    <row r="253" spans="1:7" s="4" customFormat="1" ht="14.4" x14ac:dyDescent="0.3">
      <c r="A253" s="2" t="s">
        <v>308</v>
      </c>
      <c r="B253" s="2" t="s">
        <v>213</v>
      </c>
      <c r="C253">
        <v>0</v>
      </c>
      <c r="D253" s="11">
        <v>0</v>
      </c>
      <c r="E253" s="11">
        <v>0</v>
      </c>
      <c r="F253" s="11">
        <v>0</v>
      </c>
      <c r="G253" s="4">
        <f t="shared" si="3"/>
        <v>0</v>
      </c>
    </row>
    <row r="254" spans="1:7" s="4" customFormat="1" ht="14.4" x14ac:dyDescent="0.3">
      <c r="A254" s="2" t="s">
        <v>308</v>
      </c>
      <c r="B254" s="2" t="s">
        <v>221</v>
      </c>
      <c r="C254">
        <v>2</v>
      </c>
      <c r="D254" s="11">
        <v>0</v>
      </c>
      <c r="E254" s="11">
        <v>0</v>
      </c>
      <c r="F254" s="11">
        <v>1</v>
      </c>
      <c r="G254" s="4">
        <f t="shared" si="3"/>
        <v>3</v>
      </c>
    </row>
    <row r="255" spans="1:7" s="4" customFormat="1" ht="14.4" x14ac:dyDescent="0.3">
      <c r="A255" s="2" t="s">
        <v>308</v>
      </c>
      <c r="B255" s="2" t="s">
        <v>222</v>
      </c>
      <c r="C255">
        <v>0</v>
      </c>
      <c r="D255" s="11">
        <v>0</v>
      </c>
      <c r="E255" s="11">
        <v>0</v>
      </c>
      <c r="F255" s="11">
        <v>0</v>
      </c>
      <c r="G255" s="4">
        <f t="shared" si="3"/>
        <v>0</v>
      </c>
    </row>
    <row r="256" spans="1:7" s="4" customFormat="1" ht="14.4" x14ac:dyDescent="0.3">
      <c r="A256" s="2" t="s">
        <v>308</v>
      </c>
      <c r="B256" s="2" t="s">
        <v>223</v>
      </c>
      <c r="C256">
        <v>0</v>
      </c>
      <c r="D256" s="11">
        <v>0</v>
      </c>
      <c r="E256" s="11">
        <v>0</v>
      </c>
      <c r="F256" s="11" t="s">
        <v>7</v>
      </c>
      <c r="G256" s="4">
        <f t="shared" si="3"/>
        <v>0</v>
      </c>
    </row>
    <row r="257" spans="1:7" s="4" customFormat="1" ht="14.4" x14ac:dyDescent="0.3">
      <c r="A257" s="2" t="s">
        <v>308</v>
      </c>
      <c r="B257" s="2" t="s">
        <v>227</v>
      </c>
      <c r="C257">
        <v>0</v>
      </c>
      <c r="D257" s="11">
        <v>0</v>
      </c>
      <c r="E257" s="11">
        <v>0</v>
      </c>
      <c r="F257" s="11">
        <v>0</v>
      </c>
      <c r="G257" s="4">
        <f t="shared" si="3"/>
        <v>0</v>
      </c>
    </row>
    <row r="258" spans="1:7" s="4" customFormat="1" ht="14.4" x14ac:dyDescent="0.3">
      <c r="A258" s="2" t="s">
        <v>308</v>
      </c>
      <c r="B258" s="2" t="s">
        <v>231</v>
      </c>
      <c r="C258">
        <v>0</v>
      </c>
      <c r="D258" s="11">
        <v>0</v>
      </c>
      <c r="E258" s="11">
        <v>0</v>
      </c>
      <c r="F258" s="11" t="s">
        <v>7</v>
      </c>
      <c r="G258" s="4">
        <f t="shared" si="3"/>
        <v>0</v>
      </c>
    </row>
    <row r="259" spans="1:7" s="4" customFormat="1" ht="14.4" x14ac:dyDescent="0.3">
      <c r="A259" s="2" t="s">
        <v>308</v>
      </c>
      <c r="B259" s="2" t="s">
        <v>234</v>
      </c>
      <c r="C259">
        <v>0</v>
      </c>
      <c r="D259" s="11">
        <v>0</v>
      </c>
      <c r="E259" s="11">
        <v>0</v>
      </c>
      <c r="F259" s="11">
        <v>0</v>
      </c>
      <c r="G259" s="4">
        <f t="shared" ref="G259:G322" si="4">SUM(C259:F259)</f>
        <v>0</v>
      </c>
    </row>
    <row r="260" spans="1:7" s="4" customFormat="1" ht="14.4" x14ac:dyDescent="0.3">
      <c r="A260" s="2" t="s">
        <v>308</v>
      </c>
      <c r="B260" s="2" t="s">
        <v>238</v>
      </c>
      <c r="C260">
        <v>0</v>
      </c>
      <c r="D260" s="11">
        <v>0</v>
      </c>
      <c r="E260" s="11">
        <v>0</v>
      </c>
      <c r="F260" s="11" t="s">
        <v>7</v>
      </c>
      <c r="G260" s="4">
        <f t="shared" si="4"/>
        <v>0</v>
      </c>
    </row>
    <row r="261" spans="1:7" s="4" customFormat="1" ht="14.4" x14ac:dyDescent="0.3">
      <c r="A261" s="2" t="s">
        <v>308</v>
      </c>
      <c r="B261" s="2" t="s">
        <v>239</v>
      </c>
      <c r="C261">
        <v>0</v>
      </c>
      <c r="D261" s="11">
        <v>0</v>
      </c>
      <c r="E261" s="11">
        <v>0</v>
      </c>
      <c r="F261" s="11">
        <v>0</v>
      </c>
      <c r="G261" s="4">
        <f t="shared" si="4"/>
        <v>0</v>
      </c>
    </row>
    <row r="262" spans="1:7" s="4" customFormat="1" ht="14.4" x14ac:dyDescent="0.3">
      <c r="A262" s="2" t="s">
        <v>308</v>
      </c>
      <c r="B262" s="2" t="s">
        <v>240</v>
      </c>
      <c r="C262">
        <v>0</v>
      </c>
      <c r="D262" s="11">
        <v>0</v>
      </c>
      <c r="E262" s="11">
        <v>0</v>
      </c>
      <c r="F262" s="11">
        <v>0</v>
      </c>
      <c r="G262" s="4">
        <f t="shared" si="4"/>
        <v>0</v>
      </c>
    </row>
    <row r="263" spans="1:7" s="4" customFormat="1" ht="14.4" x14ac:dyDescent="0.3">
      <c r="A263" s="2" t="s">
        <v>308</v>
      </c>
      <c r="B263" s="2" t="s">
        <v>251</v>
      </c>
      <c r="C263">
        <v>0</v>
      </c>
      <c r="D263" s="11">
        <v>0</v>
      </c>
      <c r="E263" s="11">
        <v>1</v>
      </c>
      <c r="F263" s="11">
        <v>1</v>
      </c>
      <c r="G263" s="4">
        <f t="shared" si="4"/>
        <v>2</v>
      </c>
    </row>
    <row r="264" spans="1:7" s="4" customFormat="1" ht="14.4" x14ac:dyDescent="0.3">
      <c r="A264" s="2" t="s">
        <v>308</v>
      </c>
      <c r="B264" s="2" t="s">
        <v>260</v>
      </c>
      <c r="C264">
        <v>0</v>
      </c>
      <c r="D264" s="11">
        <v>0</v>
      </c>
      <c r="E264" s="11">
        <v>0</v>
      </c>
      <c r="F264" s="11" t="s">
        <v>7</v>
      </c>
      <c r="G264" s="4">
        <f t="shared" si="4"/>
        <v>0</v>
      </c>
    </row>
    <row r="265" spans="1:7" s="4" customFormat="1" ht="14.4" x14ac:dyDescent="0.3">
      <c r="A265" s="2" t="s">
        <v>308</v>
      </c>
      <c r="B265" s="2" t="s">
        <v>261</v>
      </c>
      <c r="C265">
        <v>0</v>
      </c>
      <c r="D265" s="11">
        <v>0</v>
      </c>
      <c r="E265" s="11">
        <v>0</v>
      </c>
      <c r="F265" s="11">
        <v>0</v>
      </c>
      <c r="G265" s="4">
        <f t="shared" si="4"/>
        <v>0</v>
      </c>
    </row>
    <row r="266" spans="1:7" s="4" customFormat="1" ht="14.4" x14ac:dyDescent="0.3">
      <c r="A266" s="2" t="s">
        <v>308</v>
      </c>
      <c r="B266" s="2" t="s">
        <v>270</v>
      </c>
      <c r="C266">
        <v>0</v>
      </c>
      <c r="D266" s="11">
        <v>0</v>
      </c>
      <c r="E266" s="11">
        <v>0</v>
      </c>
      <c r="F266" s="11" t="s">
        <v>7</v>
      </c>
      <c r="G266" s="4">
        <f t="shared" si="4"/>
        <v>0</v>
      </c>
    </row>
    <row r="267" spans="1:7" s="4" customFormat="1" ht="14.4" x14ac:dyDescent="0.3">
      <c r="A267" s="2" t="s">
        <v>308</v>
      </c>
      <c r="B267" s="2" t="s">
        <v>282</v>
      </c>
      <c r="C267">
        <v>0</v>
      </c>
      <c r="D267" s="11">
        <v>0</v>
      </c>
      <c r="E267" s="11">
        <v>0</v>
      </c>
      <c r="F267" s="11">
        <v>1</v>
      </c>
      <c r="G267" s="4">
        <f t="shared" si="4"/>
        <v>1</v>
      </c>
    </row>
    <row r="268" spans="1:7" s="4" customFormat="1" ht="14.4" x14ac:dyDescent="0.3">
      <c r="A268" s="2" t="s">
        <v>284</v>
      </c>
      <c r="B268" s="2" t="s">
        <v>11</v>
      </c>
      <c r="C268">
        <v>0</v>
      </c>
      <c r="D268" s="11">
        <v>0</v>
      </c>
      <c r="E268" s="11">
        <v>0</v>
      </c>
      <c r="F268" s="11" t="s">
        <v>7</v>
      </c>
      <c r="G268" s="4">
        <f t="shared" si="4"/>
        <v>0</v>
      </c>
    </row>
    <row r="269" spans="1:7" s="4" customFormat="1" ht="14.4" x14ac:dyDescent="0.3">
      <c r="A269" s="2" t="s">
        <v>284</v>
      </c>
      <c r="B269" s="2" t="s">
        <v>31</v>
      </c>
      <c r="C269">
        <v>0</v>
      </c>
      <c r="D269" s="11">
        <v>0</v>
      </c>
      <c r="E269" s="11">
        <v>0</v>
      </c>
      <c r="F269" s="11" t="s">
        <v>7</v>
      </c>
      <c r="G269" s="4">
        <f t="shared" si="4"/>
        <v>0</v>
      </c>
    </row>
    <row r="270" spans="1:7" s="4" customFormat="1" ht="14.4" x14ac:dyDescent="0.3">
      <c r="A270" s="2" t="s">
        <v>284</v>
      </c>
      <c r="B270" s="2" t="s">
        <v>64</v>
      </c>
      <c r="C270">
        <v>0</v>
      </c>
      <c r="D270" s="11">
        <v>1</v>
      </c>
      <c r="E270" s="11">
        <v>0</v>
      </c>
      <c r="F270" s="11" t="s">
        <v>7</v>
      </c>
      <c r="G270" s="4">
        <f t="shared" si="4"/>
        <v>1</v>
      </c>
    </row>
    <row r="271" spans="1:7" s="4" customFormat="1" ht="14.4" x14ac:dyDescent="0.3">
      <c r="A271" s="2" t="s">
        <v>284</v>
      </c>
      <c r="B271" s="2" t="s">
        <v>81</v>
      </c>
      <c r="C271">
        <v>0</v>
      </c>
      <c r="D271" s="11">
        <v>0</v>
      </c>
      <c r="E271" s="11">
        <v>0</v>
      </c>
      <c r="F271" s="11" t="s">
        <v>7</v>
      </c>
      <c r="G271" s="4">
        <f t="shared" si="4"/>
        <v>0</v>
      </c>
    </row>
    <row r="272" spans="1:7" s="4" customFormat="1" ht="14.4" x14ac:dyDescent="0.3">
      <c r="A272" s="2" t="s">
        <v>284</v>
      </c>
      <c r="B272" s="2" t="s">
        <v>97</v>
      </c>
      <c r="C272">
        <v>0</v>
      </c>
      <c r="D272" s="11">
        <v>0</v>
      </c>
      <c r="E272" s="11">
        <v>0</v>
      </c>
      <c r="F272" s="11" t="s">
        <v>7</v>
      </c>
      <c r="G272" s="4">
        <f t="shared" si="4"/>
        <v>0</v>
      </c>
    </row>
    <row r="273" spans="1:7" s="4" customFormat="1" ht="14.4" x14ac:dyDescent="0.3">
      <c r="A273" s="2" t="s">
        <v>284</v>
      </c>
      <c r="B273" s="2" t="s">
        <v>110</v>
      </c>
      <c r="C273">
        <v>0</v>
      </c>
      <c r="D273" s="11">
        <v>0</v>
      </c>
      <c r="E273" s="11">
        <v>0</v>
      </c>
      <c r="F273" s="11" t="s">
        <v>7</v>
      </c>
      <c r="G273" s="4">
        <f t="shared" si="4"/>
        <v>0</v>
      </c>
    </row>
    <row r="274" spans="1:7" s="4" customFormat="1" ht="14.4" x14ac:dyDescent="0.3">
      <c r="A274" s="2" t="s">
        <v>284</v>
      </c>
      <c r="B274" s="2" t="s">
        <v>118</v>
      </c>
      <c r="C274">
        <v>0</v>
      </c>
      <c r="D274" s="11">
        <v>0</v>
      </c>
      <c r="E274" s="11">
        <v>0</v>
      </c>
      <c r="F274" s="11" t="s">
        <v>7</v>
      </c>
      <c r="G274" s="4">
        <f t="shared" si="4"/>
        <v>0</v>
      </c>
    </row>
    <row r="275" spans="1:7" s="4" customFormat="1" ht="14.4" x14ac:dyDescent="0.3">
      <c r="A275" s="2" t="s">
        <v>284</v>
      </c>
      <c r="B275" s="2" t="s">
        <v>119</v>
      </c>
      <c r="C275">
        <v>0</v>
      </c>
      <c r="D275" s="11">
        <v>0</v>
      </c>
      <c r="E275" s="11">
        <v>0</v>
      </c>
      <c r="F275" s="11" t="s">
        <v>7</v>
      </c>
      <c r="G275" s="4">
        <f t="shared" si="4"/>
        <v>0</v>
      </c>
    </row>
    <row r="276" spans="1:7" s="4" customFormat="1" ht="14.4" x14ac:dyDescent="0.3">
      <c r="A276" s="2" t="s">
        <v>284</v>
      </c>
      <c r="B276" s="2" t="s">
        <v>126</v>
      </c>
      <c r="C276">
        <v>1</v>
      </c>
      <c r="D276" s="11">
        <v>1</v>
      </c>
      <c r="E276" s="11">
        <v>0</v>
      </c>
      <c r="F276" s="11" t="s">
        <v>7</v>
      </c>
      <c r="G276" s="4">
        <f t="shared" si="4"/>
        <v>2</v>
      </c>
    </row>
    <row r="277" spans="1:7" s="4" customFormat="1" ht="14.4" x14ac:dyDescent="0.3">
      <c r="A277" s="2" t="s">
        <v>284</v>
      </c>
      <c r="B277" s="2" t="s">
        <v>130</v>
      </c>
      <c r="C277">
        <v>0</v>
      </c>
      <c r="D277" s="11">
        <v>0</v>
      </c>
      <c r="E277" s="11">
        <v>0</v>
      </c>
      <c r="F277" s="11" t="s">
        <v>7</v>
      </c>
      <c r="G277" s="4">
        <f t="shared" si="4"/>
        <v>0</v>
      </c>
    </row>
    <row r="278" spans="1:7" s="4" customFormat="1" ht="14.4" x14ac:dyDescent="0.3">
      <c r="A278" s="2" t="s">
        <v>284</v>
      </c>
      <c r="B278" s="2" t="s">
        <v>154</v>
      </c>
      <c r="C278">
        <v>0</v>
      </c>
      <c r="D278" s="11">
        <v>0</v>
      </c>
      <c r="E278" s="11">
        <v>0</v>
      </c>
      <c r="F278" s="11" t="s">
        <v>7</v>
      </c>
      <c r="G278" s="4">
        <f t="shared" si="4"/>
        <v>0</v>
      </c>
    </row>
    <row r="279" spans="1:7" s="4" customFormat="1" ht="14.4" x14ac:dyDescent="0.3">
      <c r="A279" s="2" t="s">
        <v>284</v>
      </c>
      <c r="B279" s="2" t="s">
        <v>284</v>
      </c>
      <c r="C279">
        <v>0</v>
      </c>
      <c r="D279" s="11">
        <v>0</v>
      </c>
      <c r="E279" s="11">
        <v>2</v>
      </c>
      <c r="F279" s="11" t="s">
        <v>7</v>
      </c>
      <c r="G279" s="4">
        <f t="shared" si="4"/>
        <v>2</v>
      </c>
    </row>
    <row r="280" spans="1:7" s="4" customFormat="1" ht="14.4" x14ac:dyDescent="0.3">
      <c r="A280" s="2" t="s">
        <v>309</v>
      </c>
      <c r="B280" s="2" t="s">
        <v>24</v>
      </c>
      <c r="C280">
        <v>0</v>
      </c>
      <c r="D280" s="11">
        <v>0</v>
      </c>
      <c r="E280" s="11">
        <v>0</v>
      </c>
      <c r="F280" s="11">
        <v>0</v>
      </c>
      <c r="G280" s="4">
        <f t="shared" si="4"/>
        <v>0</v>
      </c>
    </row>
    <row r="281" spans="1:7" s="4" customFormat="1" ht="14.4" x14ac:dyDescent="0.3">
      <c r="A281" s="2" t="s">
        <v>309</v>
      </c>
      <c r="B281" s="2" t="s">
        <v>46</v>
      </c>
      <c r="C281">
        <v>0</v>
      </c>
      <c r="D281" s="11">
        <v>0</v>
      </c>
      <c r="E281" s="11">
        <v>0</v>
      </c>
      <c r="F281" s="11">
        <v>0</v>
      </c>
      <c r="G281" s="4">
        <f t="shared" si="4"/>
        <v>0</v>
      </c>
    </row>
    <row r="282" spans="1:7" s="4" customFormat="1" ht="14.4" x14ac:dyDescent="0.3">
      <c r="A282" s="2" t="s">
        <v>309</v>
      </c>
      <c r="B282" s="2" t="s">
        <v>102</v>
      </c>
      <c r="C282">
        <v>0</v>
      </c>
      <c r="D282" s="11">
        <v>0</v>
      </c>
      <c r="E282" s="11">
        <v>0</v>
      </c>
      <c r="F282" s="11" t="s">
        <v>7</v>
      </c>
      <c r="G282" s="4">
        <f t="shared" si="4"/>
        <v>0</v>
      </c>
    </row>
    <row r="283" spans="1:7" s="4" customFormat="1" ht="14.4" x14ac:dyDescent="0.3">
      <c r="A283" s="2" t="s">
        <v>309</v>
      </c>
      <c r="B283" s="2" t="s">
        <v>127</v>
      </c>
      <c r="C283">
        <v>0</v>
      </c>
      <c r="D283" s="11">
        <v>1</v>
      </c>
      <c r="E283" s="11">
        <v>3</v>
      </c>
      <c r="F283" s="11">
        <v>2</v>
      </c>
      <c r="G283" s="4">
        <f t="shared" si="4"/>
        <v>6</v>
      </c>
    </row>
    <row r="284" spans="1:7" s="4" customFormat="1" ht="14.4" x14ac:dyDescent="0.3">
      <c r="A284" s="2" t="s">
        <v>309</v>
      </c>
      <c r="B284" s="2" t="s">
        <v>144</v>
      </c>
      <c r="C284">
        <v>0</v>
      </c>
      <c r="D284" s="11">
        <v>0</v>
      </c>
      <c r="E284" s="11">
        <v>0</v>
      </c>
      <c r="F284" s="11" t="s">
        <v>7</v>
      </c>
      <c r="G284" s="4">
        <f t="shared" si="4"/>
        <v>0</v>
      </c>
    </row>
    <row r="285" spans="1:7" s="4" customFormat="1" ht="14.4" x14ac:dyDescent="0.3">
      <c r="A285" s="2" t="s">
        <v>309</v>
      </c>
      <c r="B285" s="2" t="s">
        <v>146</v>
      </c>
      <c r="C285">
        <v>0</v>
      </c>
      <c r="D285" s="11">
        <v>0</v>
      </c>
      <c r="E285" s="11">
        <v>1</v>
      </c>
      <c r="F285" s="11">
        <v>0</v>
      </c>
      <c r="G285" s="4">
        <f t="shared" si="4"/>
        <v>1</v>
      </c>
    </row>
    <row r="286" spans="1:7" s="4" customFormat="1" ht="14.4" x14ac:dyDescent="0.3">
      <c r="A286" s="2" t="s">
        <v>309</v>
      </c>
      <c r="B286" s="2" t="s">
        <v>158</v>
      </c>
      <c r="C286">
        <v>0</v>
      </c>
      <c r="D286" s="11">
        <v>2</v>
      </c>
      <c r="E286" s="11">
        <v>1</v>
      </c>
      <c r="F286" s="11">
        <v>1</v>
      </c>
      <c r="G286" s="4">
        <f t="shared" si="4"/>
        <v>4</v>
      </c>
    </row>
    <row r="287" spans="1:7" s="4" customFormat="1" ht="14.4" x14ac:dyDescent="0.3">
      <c r="A287" s="2" t="s">
        <v>309</v>
      </c>
      <c r="B287" s="2" t="s">
        <v>218</v>
      </c>
      <c r="C287">
        <v>0</v>
      </c>
      <c r="D287" s="11">
        <v>1</v>
      </c>
      <c r="E287" s="11">
        <v>1</v>
      </c>
      <c r="F287" s="11" t="s">
        <v>7</v>
      </c>
      <c r="G287" s="4">
        <f t="shared" si="4"/>
        <v>2</v>
      </c>
    </row>
    <row r="288" spans="1:7" s="4" customFormat="1" ht="14.4" x14ac:dyDescent="0.3">
      <c r="A288" s="2" t="s">
        <v>309</v>
      </c>
      <c r="B288" s="2" t="s">
        <v>246</v>
      </c>
      <c r="C288">
        <v>0</v>
      </c>
      <c r="D288" s="11">
        <v>0</v>
      </c>
      <c r="E288" s="11">
        <v>0</v>
      </c>
      <c r="F288" s="11" t="s">
        <v>7</v>
      </c>
      <c r="G288" s="4">
        <f t="shared" si="4"/>
        <v>0</v>
      </c>
    </row>
    <row r="289" spans="1:9" s="4" customFormat="1" ht="14.4" x14ac:dyDescent="0.3">
      <c r="A289" s="2" t="s">
        <v>309</v>
      </c>
      <c r="B289" s="2" t="s">
        <v>248</v>
      </c>
      <c r="C289">
        <v>0</v>
      </c>
      <c r="D289" s="11">
        <v>0</v>
      </c>
      <c r="E289" s="11">
        <v>0</v>
      </c>
      <c r="F289" s="11">
        <v>0</v>
      </c>
      <c r="G289" s="4">
        <f t="shared" si="4"/>
        <v>0</v>
      </c>
    </row>
    <row r="290" spans="1:9" s="4" customFormat="1" ht="14.4" x14ac:dyDescent="0.3">
      <c r="A290" s="2" t="s">
        <v>309</v>
      </c>
      <c r="B290" s="2" t="s">
        <v>268</v>
      </c>
      <c r="C290">
        <v>0</v>
      </c>
      <c r="D290" s="11">
        <v>0</v>
      </c>
      <c r="E290" s="11">
        <v>0</v>
      </c>
      <c r="F290" s="11" t="s">
        <v>7</v>
      </c>
      <c r="G290" s="4">
        <f t="shared" si="4"/>
        <v>0</v>
      </c>
    </row>
    <row r="291" spans="1:9" s="4" customFormat="1" ht="14.4" x14ac:dyDescent="0.3">
      <c r="A291" s="2" t="s">
        <v>309</v>
      </c>
      <c r="B291" s="2" t="s">
        <v>276</v>
      </c>
      <c r="C291">
        <v>0</v>
      </c>
      <c r="D291" s="11">
        <v>0</v>
      </c>
      <c r="E291" s="11">
        <v>1</v>
      </c>
      <c r="F291" s="11" t="s">
        <v>7</v>
      </c>
      <c r="G291" s="4">
        <f t="shared" si="4"/>
        <v>1</v>
      </c>
    </row>
    <row r="292" spans="1:9" s="4" customFormat="1" ht="14.4" x14ac:dyDescent="0.3">
      <c r="A292" s="2" t="s">
        <v>309</v>
      </c>
      <c r="B292" s="2" t="s">
        <v>283</v>
      </c>
      <c r="C292">
        <v>0</v>
      </c>
      <c r="D292" s="11">
        <v>0</v>
      </c>
      <c r="E292" s="11">
        <v>0</v>
      </c>
      <c r="F292" s="11">
        <v>0</v>
      </c>
      <c r="G292" s="4">
        <f t="shared" si="4"/>
        <v>0</v>
      </c>
    </row>
    <row r="293" spans="1:9" s="4" customFormat="1" ht="13.2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s="4" customFormat="1" ht="13.2" x14ac:dyDescent="0.25">
      <c r="A294" s="17" t="s">
        <v>293</v>
      </c>
      <c r="B294" s="17"/>
      <c r="C294" s="4">
        <f>SUM(C3:C292)</f>
        <v>69</v>
      </c>
      <c r="D294" s="4">
        <f>SUM(D3:D292)</f>
        <v>54</v>
      </c>
      <c r="E294" s="4">
        <f>SUM(E3:E292)</f>
        <v>48</v>
      </c>
      <c r="F294" s="4">
        <f>SUM(F3:F292)</f>
        <v>45</v>
      </c>
    </row>
    <row r="295" spans="1:9" s="4" customFormat="1" ht="13.2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s="4" customFormat="1" ht="13.2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s="4" customFormat="1" ht="13.2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s="4" customFormat="1" ht="13.2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s="4" customFormat="1" ht="13.2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s="4" customFormat="1" ht="13.2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s="4" customFormat="1" ht="13.2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s="4" customFormat="1" ht="13.2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s="4" customFormat="1" ht="13.2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s="4" customFormat="1" ht="13.2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16" s="4" customFormat="1" ht="13.2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16" s="4" customFormat="1" ht="13.2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16" s="4" customFormat="1" ht="13.2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16" s="4" customFormat="1" ht="13.2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16" s="4" customFormat="1" ht="13.2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16" s="4" customFormat="1" ht="13.2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16" s="4" customFormat="1" ht="13.2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16" s="4" customFormat="1" ht="13.2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16" s="4" customFormat="1" ht="13.2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16" x14ac:dyDescent="0.25">
      <c r="J314" s="4"/>
      <c r="K314" s="4"/>
      <c r="L314" s="4"/>
      <c r="M314" s="4"/>
      <c r="N314" s="4"/>
      <c r="O314" s="4"/>
      <c r="P314" s="4"/>
    </row>
    <row r="315" spans="1:16" x14ac:dyDescent="0.25">
      <c r="J315" s="4"/>
      <c r="K315" s="4"/>
      <c r="L315" s="4"/>
      <c r="M315" s="4"/>
      <c r="N315" s="4"/>
      <c r="O315" s="4"/>
      <c r="P315" s="4"/>
    </row>
    <row r="316" spans="1:16" x14ac:dyDescent="0.25">
      <c r="J316" s="4"/>
      <c r="K316" s="4"/>
      <c r="L316" s="4"/>
      <c r="M316" s="4"/>
      <c r="N316" s="4"/>
      <c r="O316" s="4"/>
      <c r="P316" s="4"/>
    </row>
    <row r="317" spans="1:16" x14ac:dyDescent="0.25">
      <c r="J317" s="4"/>
      <c r="K317" s="4"/>
      <c r="L317" s="4"/>
      <c r="M317" s="4"/>
      <c r="N317" s="4"/>
      <c r="O317" s="4"/>
      <c r="P317" s="4"/>
    </row>
    <row r="318" spans="1:16" x14ac:dyDescent="0.25">
      <c r="J318" s="4"/>
      <c r="K318" s="4"/>
      <c r="L318" s="4"/>
      <c r="M318" s="4"/>
      <c r="N318" s="4"/>
      <c r="O318" s="4"/>
      <c r="P318" s="4"/>
    </row>
    <row r="319" spans="1:16" x14ac:dyDescent="0.25">
      <c r="J319" s="4"/>
      <c r="K319" s="4"/>
      <c r="L319" s="4"/>
      <c r="M319" s="4"/>
      <c r="N319" s="4"/>
      <c r="O319" s="4"/>
      <c r="P319" s="4"/>
    </row>
    <row r="320" spans="1:16" x14ac:dyDescent="0.25">
      <c r="J320" s="4"/>
      <c r="K320" s="4"/>
      <c r="L320" s="4"/>
      <c r="M320" s="4"/>
      <c r="N320" s="4"/>
      <c r="O320" s="4"/>
      <c r="P320" s="4"/>
    </row>
    <row r="321" spans="10:16" x14ac:dyDescent="0.25">
      <c r="J321" s="4"/>
      <c r="K321" s="4"/>
      <c r="L321" s="4"/>
      <c r="M321" s="4"/>
      <c r="N321" s="4"/>
      <c r="O321" s="4"/>
      <c r="P321" s="4"/>
    </row>
    <row r="322" spans="10:16" x14ac:dyDescent="0.25">
      <c r="J322" s="4"/>
      <c r="K322" s="4"/>
      <c r="L322" s="4"/>
      <c r="M322" s="4"/>
      <c r="N322" s="4"/>
      <c r="O322" s="4"/>
      <c r="P322" s="4"/>
    </row>
    <row r="323" spans="10:16" x14ac:dyDescent="0.25">
      <c r="J323" s="4"/>
      <c r="K323" s="4"/>
      <c r="L323" s="4"/>
      <c r="M323" s="4"/>
      <c r="N323" s="4"/>
      <c r="O323" s="4"/>
      <c r="P323" s="4"/>
    </row>
    <row r="324" spans="10:16" x14ac:dyDescent="0.25">
      <c r="J324" s="4"/>
      <c r="K324" s="4"/>
      <c r="L324" s="4"/>
      <c r="M324" s="4"/>
      <c r="N324" s="4"/>
      <c r="O324" s="4"/>
      <c r="P324" s="4"/>
    </row>
    <row r="325" spans="10:16" x14ac:dyDescent="0.25">
      <c r="J325" s="4"/>
      <c r="K325" s="4"/>
      <c r="L325" s="4"/>
      <c r="M325" s="4"/>
      <c r="N325" s="4"/>
      <c r="O325" s="4"/>
      <c r="P325" s="4"/>
    </row>
    <row r="326" spans="10:16" x14ac:dyDescent="0.25">
      <c r="J326" s="4"/>
      <c r="K326" s="4"/>
      <c r="L326" s="4"/>
      <c r="M326" s="4"/>
      <c r="N326" s="4"/>
      <c r="O326" s="4"/>
      <c r="P326" s="4"/>
    </row>
    <row r="327" spans="10:16" x14ac:dyDescent="0.25">
      <c r="J327" s="4"/>
      <c r="K327" s="4"/>
      <c r="L327" s="4"/>
      <c r="M327" s="4"/>
      <c r="N327" s="4"/>
      <c r="O327" s="4"/>
      <c r="P327" s="4"/>
    </row>
  </sheetData>
  <autoFilter ref="A2:G292" xr:uid="{3132F60C-3F20-425B-BE1E-0F0B9EC466A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A8BC-917D-4281-98AE-A6BD34FE4380}">
  <dimension ref="A1:P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9" width="10.77734375" style="2"/>
    <col min="10" max="16384" width="10.77734375" style="3"/>
  </cols>
  <sheetData>
    <row r="1" spans="1:14" s="14" customFormat="1" ht="45" customHeight="1" x14ac:dyDescent="0.3">
      <c r="A1" s="12" t="s">
        <v>335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5" customFormat="1" ht="18" customHeight="1" x14ac:dyDescent="0.25">
      <c r="A2" s="15" t="s">
        <v>1</v>
      </c>
      <c r="B2" s="15" t="s">
        <v>0</v>
      </c>
      <c r="C2" s="15" t="s">
        <v>310</v>
      </c>
      <c r="D2" s="15" t="s">
        <v>294</v>
      </c>
      <c r="E2" s="15" t="s">
        <v>331</v>
      </c>
      <c r="F2" s="15" t="s">
        <v>353</v>
      </c>
      <c r="G2" s="16" t="s">
        <v>293</v>
      </c>
    </row>
    <row r="3" spans="1:14" s="4" customFormat="1" ht="14.4" x14ac:dyDescent="0.3">
      <c r="A3" s="2" t="s">
        <v>295</v>
      </c>
      <c r="B3" s="2" t="s">
        <v>96</v>
      </c>
      <c r="C3">
        <v>0</v>
      </c>
      <c r="D3" s="11">
        <v>0</v>
      </c>
      <c r="E3" s="11">
        <v>0</v>
      </c>
      <c r="F3" s="11">
        <v>0</v>
      </c>
      <c r="G3" s="4">
        <f t="shared" ref="G3:G66" si="0">SUM(C3:F3)</f>
        <v>0</v>
      </c>
    </row>
    <row r="4" spans="1:14" s="4" customFormat="1" ht="14.4" x14ac:dyDescent="0.3">
      <c r="A4" s="2" t="s">
        <v>295</v>
      </c>
      <c r="B4" s="2" t="s">
        <v>98</v>
      </c>
      <c r="C4">
        <v>0</v>
      </c>
      <c r="D4" s="11">
        <v>0</v>
      </c>
      <c r="E4" s="11">
        <v>0</v>
      </c>
      <c r="F4" s="11">
        <v>0</v>
      </c>
      <c r="G4" s="4">
        <f t="shared" si="0"/>
        <v>0</v>
      </c>
    </row>
    <row r="5" spans="1:14" s="4" customFormat="1" ht="14.4" x14ac:dyDescent="0.3">
      <c r="A5" s="2" t="s">
        <v>295</v>
      </c>
      <c r="B5" s="2" t="s">
        <v>167</v>
      </c>
      <c r="C5">
        <v>0</v>
      </c>
      <c r="D5" s="11">
        <v>0</v>
      </c>
      <c r="E5" s="11">
        <v>0</v>
      </c>
      <c r="F5" s="11" t="s">
        <v>7</v>
      </c>
      <c r="G5" s="4">
        <f t="shared" si="0"/>
        <v>0</v>
      </c>
    </row>
    <row r="6" spans="1:14" s="4" customFormat="1" ht="14.4" x14ac:dyDescent="0.3">
      <c r="A6" s="2" t="s">
        <v>295</v>
      </c>
      <c r="B6" s="2" t="s">
        <v>180</v>
      </c>
      <c r="C6">
        <v>0</v>
      </c>
      <c r="D6" s="11">
        <v>0</v>
      </c>
      <c r="E6" s="11">
        <v>0</v>
      </c>
      <c r="F6" s="11">
        <v>0</v>
      </c>
      <c r="G6" s="4">
        <f t="shared" si="0"/>
        <v>0</v>
      </c>
    </row>
    <row r="7" spans="1:14" s="4" customFormat="1" ht="14.4" x14ac:dyDescent="0.3">
      <c r="A7" s="2" t="s">
        <v>295</v>
      </c>
      <c r="B7" s="2" t="s">
        <v>220</v>
      </c>
      <c r="C7">
        <v>0</v>
      </c>
      <c r="D7" s="11">
        <v>0</v>
      </c>
      <c r="E7" s="11">
        <v>0</v>
      </c>
      <c r="F7" s="11">
        <v>0</v>
      </c>
      <c r="G7" s="4">
        <f t="shared" si="0"/>
        <v>0</v>
      </c>
    </row>
    <row r="8" spans="1:14" s="4" customFormat="1" ht="14.4" x14ac:dyDescent="0.3">
      <c r="A8" s="2" t="s">
        <v>297</v>
      </c>
      <c r="B8" s="2" t="s">
        <v>12</v>
      </c>
      <c r="C8">
        <v>0</v>
      </c>
      <c r="D8" s="11">
        <v>0</v>
      </c>
      <c r="E8" s="11">
        <v>0</v>
      </c>
      <c r="F8" s="11">
        <v>0</v>
      </c>
      <c r="G8" s="4">
        <f t="shared" si="0"/>
        <v>0</v>
      </c>
    </row>
    <row r="9" spans="1:14" s="4" customFormat="1" ht="14.4" x14ac:dyDescent="0.3">
      <c r="A9" s="2" t="s">
        <v>297</v>
      </c>
      <c r="B9" s="2" t="s">
        <v>21</v>
      </c>
      <c r="C9">
        <v>0</v>
      </c>
      <c r="D9" s="11">
        <v>0</v>
      </c>
      <c r="E9" s="11">
        <v>0</v>
      </c>
      <c r="F9" s="11">
        <v>0</v>
      </c>
      <c r="G9" s="4">
        <f t="shared" si="0"/>
        <v>0</v>
      </c>
    </row>
    <row r="10" spans="1:14" s="4" customFormat="1" ht="14.4" x14ac:dyDescent="0.3">
      <c r="A10" s="2" t="s">
        <v>297</v>
      </c>
      <c r="B10" s="2" t="s">
        <v>44</v>
      </c>
      <c r="C10">
        <v>0</v>
      </c>
      <c r="D10" s="11">
        <v>0</v>
      </c>
      <c r="E10" s="11">
        <v>0</v>
      </c>
      <c r="F10" s="11">
        <v>0</v>
      </c>
      <c r="G10" s="4">
        <f t="shared" si="0"/>
        <v>0</v>
      </c>
    </row>
    <row r="11" spans="1:14" s="4" customFormat="1" ht="14.4" x14ac:dyDescent="0.3">
      <c r="A11" s="2" t="s">
        <v>297</v>
      </c>
      <c r="B11" s="2" t="s">
        <v>50</v>
      </c>
      <c r="C11">
        <v>0</v>
      </c>
      <c r="D11" s="11">
        <v>0</v>
      </c>
      <c r="E11" s="11">
        <v>0</v>
      </c>
      <c r="F11" s="11" t="s">
        <v>7</v>
      </c>
      <c r="G11" s="4">
        <f t="shared" si="0"/>
        <v>0</v>
      </c>
    </row>
    <row r="12" spans="1:14" s="4" customFormat="1" ht="14.4" x14ac:dyDescent="0.3">
      <c r="A12" s="2" t="s">
        <v>297</v>
      </c>
      <c r="B12" s="2" t="s">
        <v>71</v>
      </c>
      <c r="C12">
        <v>0</v>
      </c>
      <c r="D12" s="11">
        <v>0</v>
      </c>
      <c r="E12" s="11">
        <v>0</v>
      </c>
      <c r="F12" s="11" t="s">
        <v>7</v>
      </c>
      <c r="G12" s="4">
        <f t="shared" si="0"/>
        <v>0</v>
      </c>
    </row>
    <row r="13" spans="1:14" s="4" customFormat="1" ht="14.4" x14ac:dyDescent="0.3">
      <c r="A13" s="2" t="s">
        <v>297</v>
      </c>
      <c r="B13" s="2" t="s">
        <v>120</v>
      </c>
      <c r="C13">
        <v>0</v>
      </c>
      <c r="D13" s="11">
        <v>0</v>
      </c>
      <c r="E13" s="11">
        <v>0</v>
      </c>
      <c r="F13" s="11">
        <v>0</v>
      </c>
      <c r="G13" s="4">
        <f t="shared" si="0"/>
        <v>0</v>
      </c>
    </row>
    <row r="14" spans="1:14" s="4" customFormat="1" ht="14.4" x14ac:dyDescent="0.3">
      <c r="A14" s="2" t="s">
        <v>297</v>
      </c>
      <c r="B14" s="2" t="s">
        <v>132</v>
      </c>
      <c r="C14">
        <v>0</v>
      </c>
      <c r="D14" s="11">
        <v>0</v>
      </c>
      <c r="E14" s="11">
        <v>0</v>
      </c>
      <c r="F14" s="11">
        <v>0</v>
      </c>
      <c r="G14" s="4">
        <f t="shared" si="0"/>
        <v>0</v>
      </c>
    </row>
    <row r="15" spans="1:14" s="4" customFormat="1" ht="14.4" x14ac:dyDescent="0.3">
      <c r="A15" s="2" t="s">
        <v>297</v>
      </c>
      <c r="B15" s="2" t="s">
        <v>138</v>
      </c>
      <c r="C15">
        <v>0</v>
      </c>
      <c r="D15" s="11">
        <v>0</v>
      </c>
      <c r="E15" s="11">
        <v>0</v>
      </c>
      <c r="F15" s="11">
        <v>0</v>
      </c>
      <c r="G15" s="4">
        <f t="shared" si="0"/>
        <v>0</v>
      </c>
    </row>
    <row r="16" spans="1:14" s="4" customFormat="1" ht="14.4" x14ac:dyDescent="0.3">
      <c r="A16" s="2" t="s">
        <v>297</v>
      </c>
      <c r="B16" s="2" t="s">
        <v>145</v>
      </c>
      <c r="C16">
        <v>0</v>
      </c>
      <c r="D16" s="11">
        <v>0</v>
      </c>
      <c r="E16" s="11">
        <v>0</v>
      </c>
      <c r="F16" s="11" t="s">
        <v>7</v>
      </c>
      <c r="G16" s="4">
        <f t="shared" si="0"/>
        <v>0</v>
      </c>
    </row>
    <row r="17" spans="1:7" s="4" customFormat="1" ht="14.4" x14ac:dyDescent="0.3">
      <c r="A17" s="2" t="s">
        <v>297</v>
      </c>
      <c r="B17" s="2" t="s">
        <v>168</v>
      </c>
      <c r="C17">
        <v>0</v>
      </c>
      <c r="D17" s="11">
        <v>0</v>
      </c>
      <c r="E17" s="11">
        <v>0</v>
      </c>
      <c r="F17" s="11" t="s">
        <v>7</v>
      </c>
      <c r="G17" s="4">
        <f t="shared" si="0"/>
        <v>0</v>
      </c>
    </row>
    <row r="18" spans="1:7" s="4" customFormat="1" ht="14.4" x14ac:dyDescent="0.3">
      <c r="A18" s="2" t="s">
        <v>297</v>
      </c>
      <c r="B18" s="2" t="s">
        <v>181</v>
      </c>
      <c r="C18">
        <v>0</v>
      </c>
      <c r="D18" s="11">
        <v>0</v>
      </c>
      <c r="E18" s="11">
        <v>0</v>
      </c>
      <c r="F18" s="11">
        <v>0</v>
      </c>
      <c r="G18" s="4">
        <f t="shared" si="0"/>
        <v>0</v>
      </c>
    </row>
    <row r="19" spans="1:7" s="4" customFormat="1" ht="14.4" x14ac:dyDescent="0.3">
      <c r="A19" s="2" t="s">
        <v>297</v>
      </c>
      <c r="B19" s="2" t="s">
        <v>193</v>
      </c>
      <c r="C19">
        <v>0</v>
      </c>
      <c r="D19" s="11">
        <v>0</v>
      </c>
      <c r="E19" s="11">
        <v>0</v>
      </c>
      <c r="F19" s="11">
        <v>0</v>
      </c>
      <c r="G19" s="4">
        <f t="shared" si="0"/>
        <v>0</v>
      </c>
    </row>
    <row r="20" spans="1:7" s="4" customFormat="1" ht="14.4" x14ac:dyDescent="0.3">
      <c r="A20" s="2" t="s">
        <v>297</v>
      </c>
      <c r="B20" s="2" t="s">
        <v>215</v>
      </c>
      <c r="C20">
        <v>0</v>
      </c>
      <c r="D20" s="11">
        <v>0</v>
      </c>
      <c r="E20" s="11">
        <v>0</v>
      </c>
      <c r="F20" s="11" t="s">
        <v>7</v>
      </c>
      <c r="G20" s="4">
        <f t="shared" si="0"/>
        <v>0</v>
      </c>
    </row>
    <row r="21" spans="1:7" s="4" customFormat="1" ht="14.4" x14ac:dyDescent="0.3">
      <c r="A21" s="2" t="s">
        <v>297</v>
      </c>
      <c r="B21" s="2" t="s">
        <v>250</v>
      </c>
      <c r="C21">
        <v>0</v>
      </c>
      <c r="D21" s="11">
        <v>0</v>
      </c>
      <c r="E21" s="11">
        <v>0</v>
      </c>
      <c r="F21" s="11">
        <v>0</v>
      </c>
      <c r="G21" s="4">
        <f t="shared" si="0"/>
        <v>0</v>
      </c>
    </row>
    <row r="22" spans="1:7" s="4" customFormat="1" ht="14.4" x14ac:dyDescent="0.3">
      <c r="A22" s="2" t="s">
        <v>297</v>
      </c>
      <c r="B22" s="2" t="s">
        <v>278</v>
      </c>
      <c r="C22">
        <v>0</v>
      </c>
      <c r="D22" s="11">
        <v>0</v>
      </c>
      <c r="E22" s="11">
        <v>0</v>
      </c>
      <c r="F22" s="11">
        <v>0</v>
      </c>
      <c r="G22" s="4">
        <f t="shared" si="0"/>
        <v>0</v>
      </c>
    </row>
    <row r="23" spans="1:7" s="4" customFormat="1" ht="14.4" x14ac:dyDescent="0.3">
      <c r="A23" s="2" t="s">
        <v>54</v>
      </c>
      <c r="B23" s="2" t="s">
        <v>54</v>
      </c>
      <c r="C23">
        <v>0</v>
      </c>
      <c r="D23" s="11">
        <v>0</v>
      </c>
      <c r="E23" s="11">
        <v>0</v>
      </c>
      <c r="F23" s="11">
        <v>0</v>
      </c>
      <c r="G23" s="4">
        <f t="shared" si="0"/>
        <v>0</v>
      </c>
    </row>
    <row r="24" spans="1:7" s="4" customFormat="1" ht="14.4" x14ac:dyDescent="0.3">
      <c r="A24" s="2" t="s">
        <v>298</v>
      </c>
      <c r="B24" s="2" t="s">
        <v>19</v>
      </c>
      <c r="C24">
        <v>0</v>
      </c>
      <c r="D24" s="11">
        <v>0</v>
      </c>
      <c r="E24" s="11">
        <v>0</v>
      </c>
      <c r="F24" s="11">
        <v>0</v>
      </c>
      <c r="G24" s="4">
        <f t="shared" si="0"/>
        <v>0</v>
      </c>
    </row>
    <row r="25" spans="1:7" s="4" customFormat="1" ht="14.4" x14ac:dyDescent="0.3">
      <c r="A25" s="2" t="s">
        <v>298</v>
      </c>
      <c r="B25" s="2" t="s">
        <v>59</v>
      </c>
      <c r="C25">
        <v>0</v>
      </c>
      <c r="D25" s="11">
        <v>0</v>
      </c>
      <c r="E25" s="11">
        <v>0</v>
      </c>
      <c r="F25" s="11">
        <v>0</v>
      </c>
      <c r="G25" s="4">
        <f t="shared" si="0"/>
        <v>0</v>
      </c>
    </row>
    <row r="26" spans="1:7" s="4" customFormat="1" ht="14.4" x14ac:dyDescent="0.3">
      <c r="A26" s="2" t="s">
        <v>298</v>
      </c>
      <c r="B26" s="2" t="s">
        <v>75</v>
      </c>
      <c r="C26">
        <v>0</v>
      </c>
      <c r="D26" s="11">
        <v>0</v>
      </c>
      <c r="E26" s="11">
        <v>0</v>
      </c>
      <c r="F26" s="11" t="s">
        <v>7</v>
      </c>
      <c r="G26" s="4">
        <f t="shared" si="0"/>
        <v>0</v>
      </c>
    </row>
    <row r="27" spans="1:7" s="4" customFormat="1" ht="14.4" x14ac:dyDescent="0.3">
      <c r="A27" s="2" t="s">
        <v>298</v>
      </c>
      <c r="B27" s="2" t="s">
        <v>77</v>
      </c>
      <c r="C27">
        <v>0</v>
      </c>
      <c r="D27" s="11">
        <v>0</v>
      </c>
      <c r="E27" s="11">
        <v>0</v>
      </c>
      <c r="F27" s="11">
        <v>0</v>
      </c>
      <c r="G27" s="4">
        <f t="shared" si="0"/>
        <v>0</v>
      </c>
    </row>
    <row r="28" spans="1:7" s="4" customFormat="1" ht="14.4" x14ac:dyDescent="0.3">
      <c r="A28" s="2" t="s">
        <v>298</v>
      </c>
      <c r="B28" s="2" t="s">
        <v>129</v>
      </c>
      <c r="C28">
        <v>0</v>
      </c>
      <c r="D28" s="11">
        <v>0</v>
      </c>
      <c r="E28" s="11">
        <v>0</v>
      </c>
      <c r="F28" s="11">
        <v>0</v>
      </c>
      <c r="G28" s="4">
        <f t="shared" si="0"/>
        <v>0</v>
      </c>
    </row>
    <row r="29" spans="1:7" s="4" customFormat="1" ht="14.4" x14ac:dyDescent="0.3">
      <c r="A29" s="2" t="s">
        <v>298</v>
      </c>
      <c r="B29" s="2" t="s">
        <v>156</v>
      </c>
      <c r="C29">
        <v>0</v>
      </c>
      <c r="D29" s="11">
        <v>0</v>
      </c>
      <c r="E29" s="11">
        <v>0</v>
      </c>
      <c r="F29" s="11">
        <v>0</v>
      </c>
      <c r="G29" s="4">
        <f t="shared" si="0"/>
        <v>0</v>
      </c>
    </row>
    <row r="30" spans="1:7" s="4" customFormat="1" ht="14.4" x14ac:dyDescent="0.3">
      <c r="A30" s="2" t="s">
        <v>298</v>
      </c>
      <c r="B30" s="2" t="s">
        <v>166</v>
      </c>
      <c r="C30">
        <v>0</v>
      </c>
      <c r="D30" s="11">
        <v>0</v>
      </c>
      <c r="E30" s="11">
        <v>0</v>
      </c>
      <c r="F30" s="11">
        <v>0</v>
      </c>
      <c r="G30" s="4">
        <f t="shared" si="0"/>
        <v>0</v>
      </c>
    </row>
    <row r="31" spans="1:7" s="4" customFormat="1" ht="14.4" x14ac:dyDescent="0.3">
      <c r="A31" s="2" t="s">
        <v>298</v>
      </c>
      <c r="B31" s="2" t="s">
        <v>172</v>
      </c>
      <c r="C31">
        <v>0</v>
      </c>
      <c r="D31" s="11">
        <v>0</v>
      </c>
      <c r="E31" s="11">
        <v>0</v>
      </c>
      <c r="F31" s="11">
        <v>0</v>
      </c>
      <c r="G31" s="4">
        <f t="shared" si="0"/>
        <v>0</v>
      </c>
    </row>
    <row r="32" spans="1:7" s="4" customFormat="1" ht="14.4" x14ac:dyDescent="0.3">
      <c r="A32" s="2" t="s">
        <v>298</v>
      </c>
      <c r="B32" s="2" t="s">
        <v>184</v>
      </c>
      <c r="C32">
        <v>0</v>
      </c>
      <c r="D32" s="11">
        <v>0</v>
      </c>
      <c r="E32" s="11">
        <v>0</v>
      </c>
      <c r="F32" s="11">
        <v>0</v>
      </c>
      <c r="G32" s="4">
        <f t="shared" si="0"/>
        <v>0</v>
      </c>
    </row>
    <row r="33" spans="1:7" s="4" customFormat="1" ht="14.4" x14ac:dyDescent="0.3">
      <c r="A33" s="2" t="s">
        <v>298</v>
      </c>
      <c r="B33" s="2" t="s">
        <v>217</v>
      </c>
      <c r="C33">
        <v>0</v>
      </c>
      <c r="D33" s="11">
        <v>0</v>
      </c>
      <c r="E33" s="11">
        <v>0</v>
      </c>
      <c r="F33" s="11" t="s">
        <v>7</v>
      </c>
      <c r="G33" s="4">
        <f t="shared" si="0"/>
        <v>0</v>
      </c>
    </row>
    <row r="34" spans="1:7" s="4" customFormat="1" ht="14.4" x14ac:dyDescent="0.3">
      <c r="A34" s="2" t="s">
        <v>299</v>
      </c>
      <c r="B34" s="2" t="s">
        <v>42</v>
      </c>
      <c r="C34">
        <v>0</v>
      </c>
      <c r="D34" s="11">
        <v>0</v>
      </c>
      <c r="E34" s="11">
        <v>0</v>
      </c>
      <c r="F34" s="11" t="s">
        <v>7</v>
      </c>
      <c r="G34" s="4">
        <f t="shared" si="0"/>
        <v>0</v>
      </c>
    </row>
    <row r="35" spans="1:7" s="4" customFormat="1" ht="14.4" x14ac:dyDescent="0.3">
      <c r="A35" s="2" t="s">
        <v>299</v>
      </c>
      <c r="B35" s="2" t="s">
        <v>66</v>
      </c>
      <c r="C35">
        <v>0</v>
      </c>
      <c r="D35" s="11">
        <v>0</v>
      </c>
      <c r="E35" s="11">
        <v>0</v>
      </c>
      <c r="F35" s="11" t="s">
        <v>7</v>
      </c>
      <c r="G35" s="4">
        <f t="shared" si="0"/>
        <v>0</v>
      </c>
    </row>
    <row r="36" spans="1:7" s="4" customFormat="1" ht="14.4" x14ac:dyDescent="0.3">
      <c r="A36" s="2" t="s">
        <v>299</v>
      </c>
      <c r="B36" s="2" t="s">
        <v>79</v>
      </c>
      <c r="C36">
        <v>0</v>
      </c>
      <c r="D36" s="11">
        <v>0</v>
      </c>
      <c r="E36" s="11">
        <v>0</v>
      </c>
      <c r="F36" s="11" t="s">
        <v>7</v>
      </c>
      <c r="G36" s="4">
        <f t="shared" si="0"/>
        <v>0</v>
      </c>
    </row>
    <row r="37" spans="1:7" s="4" customFormat="1" ht="14.4" x14ac:dyDescent="0.3">
      <c r="A37" s="2" t="s">
        <v>299</v>
      </c>
      <c r="B37" s="2" t="s">
        <v>111</v>
      </c>
      <c r="C37">
        <v>0</v>
      </c>
      <c r="D37" s="11">
        <v>0</v>
      </c>
      <c r="E37" s="11">
        <v>0</v>
      </c>
      <c r="F37" s="11" t="s">
        <v>7</v>
      </c>
      <c r="G37" s="4">
        <f t="shared" si="0"/>
        <v>0</v>
      </c>
    </row>
    <row r="38" spans="1:7" s="4" customFormat="1" ht="14.4" x14ac:dyDescent="0.3">
      <c r="A38" s="2" t="s">
        <v>299</v>
      </c>
      <c r="B38" s="2" t="s">
        <v>116</v>
      </c>
      <c r="C38">
        <v>0</v>
      </c>
      <c r="D38" s="11">
        <v>0</v>
      </c>
      <c r="E38" s="11">
        <v>0</v>
      </c>
      <c r="F38" s="11" t="s">
        <v>7</v>
      </c>
      <c r="G38" s="4">
        <f t="shared" si="0"/>
        <v>0</v>
      </c>
    </row>
    <row r="39" spans="1:7" s="4" customFormat="1" ht="14.4" x14ac:dyDescent="0.3">
      <c r="A39" s="2" t="s">
        <v>299</v>
      </c>
      <c r="B39" s="2" t="s">
        <v>252</v>
      </c>
      <c r="C39">
        <v>0</v>
      </c>
      <c r="D39" s="11">
        <v>0</v>
      </c>
      <c r="E39" s="11">
        <v>0</v>
      </c>
      <c r="F39" s="11" t="s">
        <v>7</v>
      </c>
      <c r="G39" s="4">
        <f t="shared" si="0"/>
        <v>0</v>
      </c>
    </row>
    <row r="40" spans="1:7" s="4" customFormat="1" ht="14.4" x14ac:dyDescent="0.3">
      <c r="A40" s="2" t="s">
        <v>300</v>
      </c>
      <c r="B40" s="2" t="s">
        <v>14</v>
      </c>
      <c r="C40">
        <v>0</v>
      </c>
      <c r="D40" s="11">
        <v>0</v>
      </c>
      <c r="E40" s="11">
        <v>0</v>
      </c>
      <c r="F40" s="11" t="s">
        <v>7</v>
      </c>
      <c r="G40" s="4">
        <f t="shared" si="0"/>
        <v>0</v>
      </c>
    </row>
    <row r="41" spans="1:7" s="4" customFormat="1" ht="14.4" x14ac:dyDescent="0.3">
      <c r="A41" s="2" t="s">
        <v>300</v>
      </c>
      <c r="B41" s="2" t="s">
        <v>26</v>
      </c>
      <c r="C41">
        <v>0</v>
      </c>
      <c r="D41" s="11">
        <v>0</v>
      </c>
      <c r="E41" s="11">
        <v>0</v>
      </c>
      <c r="F41" s="11" t="s">
        <v>7</v>
      </c>
      <c r="G41" s="4">
        <f t="shared" si="0"/>
        <v>0</v>
      </c>
    </row>
    <row r="42" spans="1:7" s="4" customFormat="1" ht="14.4" x14ac:dyDescent="0.3">
      <c r="A42" s="2" t="s">
        <v>300</v>
      </c>
      <c r="B42" s="2" t="s">
        <v>82</v>
      </c>
      <c r="C42">
        <v>0</v>
      </c>
      <c r="D42" s="11">
        <v>0</v>
      </c>
      <c r="E42" s="11">
        <v>0</v>
      </c>
      <c r="F42" s="11" t="s">
        <v>7</v>
      </c>
      <c r="G42" s="4">
        <f t="shared" si="0"/>
        <v>0</v>
      </c>
    </row>
    <row r="43" spans="1:7" s="4" customFormat="1" ht="14.4" x14ac:dyDescent="0.3">
      <c r="A43" s="2" t="s">
        <v>300</v>
      </c>
      <c r="B43" s="2" t="s">
        <v>109</v>
      </c>
      <c r="C43">
        <v>0</v>
      </c>
      <c r="D43" s="11">
        <v>0</v>
      </c>
      <c r="E43" s="11">
        <v>0</v>
      </c>
      <c r="F43" s="11" t="s">
        <v>7</v>
      </c>
      <c r="G43" s="4">
        <f t="shared" si="0"/>
        <v>0</v>
      </c>
    </row>
    <row r="44" spans="1:7" s="4" customFormat="1" ht="14.4" x14ac:dyDescent="0.3">
      <c r="A44" s="2" t="s">
        <v>300</v>
      </c>
      <c r="B44" s="2" t="s">
        <v>178</v>
      </c>
      <c r="C44">
        <v>0</v>
      </c>
      <c r="D44" s="11">
        <v>0</v>
      </c>
      <c r="E44" s="11">
        <v>0</v>
      </c>
      <c r="F44" s="11" t="s">
        <v>7</v>
      </c>
      <c r="G44" s="4">
        <f t="shared" si="0"/>
        <v>0</v>
      </c>
    </row>
    <row r="45" spans="1:7" s="4" customFormat="1" ht="14.4" x14ac:dyDescent="0.3">
      <c r="A45" s="2" t="s">
        <v>300</v>
      </c>
      <c r="B45" s="2" t="s">
        <v>206</v>
      </c>
      <c r="C45">
        <v>0</v>
      </c>
      <c r="D45" s="11">
        <v>0</v>
      </c>
      <c r="E45" s="11">
        <v>0</v>
      </c>
      <c r="F45" s="11" t="s">
        <v>7</v>
      </c>
      <c r="G45" s="4">
        <f t="shared" si="0"/>
        <v>0</v>
      </c>
    </row>
    <row r="46" spans="1:7" s="4" customFormat="1" ht="14.4" x14ac:dyDescent="0.3">
      <c r="A46" s="2" t="s">
        <v>300</v>
      </c>
      <c r="B46" s="2" t="s">
        <v>272</v>
      </c>
      <c r="C46">
        <v>0</v>
      </c>
      <c r="D46" s="11">
        <v>0</v>
      </c>
      <c r="E46" s="11">
        <v>0</v>
      </c>
      <c r="F46" s="11" t="s">
        <v>7</v>
      </c>
      <c r="G46" s="4">
        <f t="shared" si="0"/>
        <v>0</v>
      </c>
    </row>
    <row r="47" spans="1:7" s="4" customFormat="1" ht="14.4" x14ac:dyDescent="0.3">
      <c r="A47" s="2" t="s">
        <v>300</v>
      </c>
      <c r="B47" s="2" t="s">
        <v>287</v>
      </c>
      <c r="C47">
        <v>0</v>
      </c>
      <c r="D47" s="11">
        <v>0</v>
      </c>
      <c r="E47" s="11">
        <v>0</v>
      </c>
      <c r="F47" s="11" t="s">
        <v>7</v>
      </c>
      <c r="G47" s="4">
        <f t="shared" si="0"/>
        <v>0</v>
      </c>
    </row>
    <row r="48" spans="1:7" s="4" customFormat="1" ht="14.4" x14ac:dyDescent="0.3">
      <c r="A48" s="2" t="s">
        <v>92</v>
      </c>
      <c r="B48" s="2" t="s">
        <v>5</v>
      </c>
      <c r="C48">
        <v>0</v>
      </c>
      <c r="D48" s="11">
        <v>0</v>
      </c>
      <c r="E48" s="11">
        <v>0</v>
      </c>
      <c r="F48" s="11" t="s">
        <v>7</v>
      </c>
      <c r="G48" s="4">
        <f t="shared" si="0"/>
        <v>0</v>
      </c>
    </row>
    <row r="49" spans="1:7" s="4" customFormat="1" ht="14.4" x14ac:dyDescent="0.3">
      <c r="A49" s="2" t="s">
        <v>92</v>
      </c>
      <c r="B49" s="2" t="s">
        <v>35</v>
      </c>
      <c r="C49">
        <v>0</v>
      </c>
      <c r="D49" s="11">
        <v>0</v>
      </c>
      <c r="E49" s="11">
        <v>0</v>
      </c>
      <c r="F49" s="11" t="s">
        <v>7</v>
      </c>
      <c r="G49" s="4">
        <f t="shared" si="0"/>
        <v>0</v>
      </c>
    </row>
    <row r="50" spans="1:7" s="4" customFormat="1" ht="14.4" x14ac:dyDescent="0.3">
      <c r="A50" s="2" t="s">
        <v>92</v>
      </c>
      <c r="B50" s="2" t="s">
        <v>51</v>
      </c>
      <c r="C50">
        <v>0</v>
      </c>
      <c r="D50" s="11">
        <v>0</v>
      </c>
      <c r="E50" s="11">
        <v>0</v>
      </c>
      <c r="F50" s="11" t="s">
        <v>7</v>
      </c>
      <c r="G50" s="4">
        <f t="shared" si="0"/>
        <v>0</v>
      </c>
    </row>
    <row r="51" spans="1:7" s="4" customFormat="1" ht="14.4" x14ac:dyDescent="0.3">
      <c r="A51" s="2" t="s">
        <v>92</v>
      </c>
      <c r="B51" s="2" t="s">
        <v>53</v>
      </c>
      <c r="C51">
        <v>0</v>
      </c>
      <c r="D51" s="11">
        <v>0</v>
      </c>
      <c r="E51" s="11">
        <v>0</v>
      </c>
      <c r="F51" s="11" t="s">
        <v>7</v>
      </c>
      <c r="G51" s="4">
        <f t="shared" si="0"/>
        <v>0</v>
      </c>
    </row>
    <row r="52" spans="1:7" s="4" customFormat="1" ht="14.4" x14ac:dyDescent="0.3">
      <c r="A52" s="2" t="s">
        <v>92</v>
      </c>
      <c r="B52" s="2" t="s">
        <v>62</v>
      </c>
      <c r="C52">
        <v>0</v>
      </c>
      <c r="D52" s="11">
        <v>0</v>
      </c>
      <c r="E52" s="11">
        <v>0</v>
      </c>
      <c r="F52" s="11" t="s">
        <v>7</v>
      </c>
      <c r="G52" s="4">
        <f t="shared" si="0"/>
        <v>0</v>
      </c>
    </row>
    <row r="53" spans="1:7" s="4" customFormat="1" ht="14.4" x14ac:dyDescent="0.3">
      <c r="A53" s="2" t="s">
        <v>92</v>
      </c>
      <c r="B53" s="2" t="s">
        <v>92</v>
      </c>
      <c r="C53">
        <v>0</v>
      </c>
      <c r="D53" s="11">
        <v>0</v>
      </c>
      <c r="E53" s="11">
        <v>0</v>
      </c>
      <c r="F53" s="11" t="s">
        <v>7</v>
      </c>
      <c r="G53" s="4">
        <f t="shared" si="0"/>
        <v>0</v>
      </c>
    </row>
    <row r="54" spans="1:7" s="4" customFormat="1" ht="14.4" x14ac:dyDescent="0.3">
      <c r="A54" s="2" t="s">
        <v>92</v>
      </c>
      <c r="B54" s="2" t="s">
        <v>147</v>
      </c>
      <c r="C54">
        <v>0</v>
      </c>
      <c r="D54" s="11">
        <v>0</v>
      </c>
      <c r="E54" s="11">
        <v>0</v>
      </c>
      <c r="F54" s="11" t="s">
        <v>7</v>
      </c>
      <c r="G54" s="4">
        <f t="shared" si="0"/>
        <v>0</v>
      </c>
    </row>
    <row r="55" spans="1:7" s="4" customFormat="1" ht="14.4" x14ac:dyDescent="0.3">
      <c r="A55" s="2" t="s">
        <v>92</v>
      </c>
      <c r="B55" s="2" t="s">
        <v>165</v>
      </c>
      <c r="C55">
        <v>0</v>
      </c>
      <c r="D55" s="11">
        <v>0</v>
      </c>
      <c r="E55" s="11">
        <v>0</v>
      </c>
      <c r="F55" s="11" t="s">
        <v>7</v>
      </c>
      <c r="G55" s="4">
        <f t="shared" si="0"/>
        <v>0</v>
      </c>
    </row>
    <row r="56" spans="1:7" s="4" customFormat="1" ht="14.4" x14ac:dyDescent="0.3">
      <c r="A56" s="2" t="s">
        <v>92</v>
      </c>
      <c r="B56" s="2" t="s">
        <v>216</v>
      </c>
      <c r="C56">
        <v>0</v>
      </c>
      <c r="D56" s="11">
        <v>0</v>
      </c>
      <c r="E56" s="11">
        <v>0</v>
      </c>
      <c r="F56" s="11" t="s">
        <v>7</v>
      </c>
      <c r="G56" s="4">
        <f t="shared" si="0"/>
        <v>0</v>
      </c>
    </row>
    <row r="57" spans="1:7" s="4" customFormat="1" ht="14.4" x14ac:dyDescent="0.3">
      <c r="A57" s="2" t="s">
        <v>92</v>
      </c>
      <c r="B57" s="2" t="s">
        <v>232</v>
      </c>
      <c r="C57">
        <v>0</v>
      </c>
      <c r="D57" s="11">
        <v>0</v>
      </c>
      <c r="E57" s="11">
        <v>0</v>
      </c>
      <c r="F57" s="11" t="s">
        <v>7</v>
      </c>
      <c r="G57" s="4">
        <f t="shared" si="0"/>
        <v>0</v>
      </c>
    </row>
    <row r="58" spans="1:7" s="4" customFormat="1" ht="14.4" x14ac:dyDescent="0.3">
      <c r="A58" s="2" t="s">
        <v>92</v>
      </c>
      <c r="B58" s="2" t="s">
        <v>247</v>
      </c>
      <c r="C58">
        <v>0</v>
      </c>
      <c r="D58" s="11">
        <v>0</v>
      </c>
      <c r="E58" s="11">
        <v>0</v>
      </c>
      <c r="F58" s="11" t="s">
        <v>7</v>
      </c>
      <c r="G58" s="4">
        <f t="shared" si="0"/>
        <v>0</v>
      </c>
    </row>
    <row r="59" spans="1:7" s="4" customFormat="1" ht="14.4" x14ac:dyDescent="0.3">
      <c r="A59" s="2" t="s">
        <v>92</v>
      </c>
      <c r="B59" s="2" t="s">
        <v>255</v>
      </c>
      <c r="C59">
        <v>0</v>
      </c>
      <c r="D59" s="11">
        <v>0</v>
      </c>
      <c r="E59" s="11">
        <v>0</v>
      </c>
      <c r="F59" s="11" t="s">
        <v>7</v>
      </c>
      <c r="G59" s="4">
        <f t="shared" si="0"/>
        <v>0</v>
      </c>
    </row>
    <row r="60" spans="1:7" s="4" customFormat="1" ht="14.4" x14ac:dyDescent="0.3">
      <c r="A60" s="2" t="s">
        <v>92</v>
      </c>
      <c r="B60" s="2" t="s">
        <v>264</v>
      </c>
      <c r="C60">
        <v>0</v>
      </c>
      <c r="D60" s="11">
        <v>0</v>
      </c>
      <c r="E60" s="11">
        <v>0</v>
      </c>
      <c r="F60" s="11" t="s">
        <v>7</v>
      </c>
      <c r="G60" s="4">
        <f t="shared" si="0"/>
        <v>0</v>
      </c>
    </row>
    <row r="61" spans="1:7" s="4" customFormat="1" ht="14.4" x14ac:dyDescent="0.3">
      <c r="A61" s="2" t="s">
        <v>94</v>
      </c>
      <c r="B61" s="2" t="s">
        <v>20</v>
      </c>
      <c r="C61">
        <v>0</v>
      </c>
      <c r="D61" s="11">
        <v>0</v>
      </c>
      <c r="E61" s="11">
        <v>0</v>
      </c>
      <c r="F61" s="11">
        <v>0</v>
      </c>
      <c r="G61" s="4">
        <f t="shared" si="0"/>
        <v>0</v>
      </c>
    </row>
    <row r="62" spans="1:7" s="4" customFormat="1" ht="14.4" x14ac:dyDescent="0.3">
      <c r="A62" s="2" t="s">
        <v>94</v>
      </c>
      <c r="B62" s="2" t="s">
        <v>36</v>
      </c>
      <c r="C62">
        <v>0</v>
      </c>
      <c r="D62" s="11">
        <v>0</v>
      </c>
      <c r="E62" s="11">
        <v>0</v>
      </c>
      <c r="F62" s="11" t="s">
        <v>7</v>
      </c>
      <c r="G62" s="4">
        <f t="shared" si="0"/>
        <v>0</v>
      </c>
    </row>
    <row r="63" spans="1:7" s="4" customFormat="1" ht="14.4" x14ac:dyDescent="0.3">
      <c r="A63" s="2" t="s">
        <v>94</v>
      </c>
      <c r="B63" s="2" t="s">
        <v>78</v>
      </c>
      <c r="C63">
        <v>0</v>
      </c>
      <c r="D63" s="11">
        <v>0</v>
      </c>
      <c r="E63" s="11">
        <v>0</v>
      </c>
      <c r="F63" s="11">
        <v>0</v>
      </c>
      <c r="G63" s="4">
        <f t="shared" si="0"/>
        <v>0</v>
      </c>
    </row>
    <row r="64" spans="1:7" s="4" customFormat="1" ht="14.4" x14ac:dyDescent="0.3">
      <c r="A64" s="2" t="s">
        <v>94</v>
      </c>
      <c r="B64" s="2" t="s">
        <v>87</v>
      </c>
      <c r="C64">
        <v>0</v>
      </c>
      <c r="D64" s="11">
        <v>0</v>
      </c>
      <c r="E64" s="11">
        <v>0</v>
      </c>
      <c r="F64" s="11">
        <v>0</v>
      </c>
      <c r="G64" s="4">
        <f t="shared" si="0"/>
        <v>0</v>
      </c>
    </row>
    <row r="65" spans="1:7" s="4" customFormat="1" ht="14.4" x14ac:dyDescent="0.3">
      <c r="A65" s="2" t="s">
        <v>94</v>
      </c>
      <c r="B65" s="2" t="s">
        <v>94</v>
      </c>
      <c r="C65">
        <v>0</v>
      </c>
      <c r="D65" s="11">
        <v>0</v>
      </c>
      <c r="E65" s="11">
        <v>0</v>
      </c>
      <c r="F65" s="11">
        <v>0</v>
      </c>
      <c r="G65" s="4">
        <f t="shared" si="0"/>
        <v>0</v>
      </c>
    </row>
    <row r="66" spans="1:7" s="4" customFormat="1" ht="14.4" x14ac:dyDescent="0.3">
      <c r="A66" s="2" t="s">
        <v>94</v>
      </c>
      <c r="B66" s="2" t="s">
        <v>151</v>
      </c>
      <c r="C66">
        <v>0</v>
      </c>
      <c r="D66" s="11">
        <v>0</v>
      </c>
      <c r="E66" s="11">
        <v>0</v>
      </c>
      <c r="F66" s="11">
        <v>0</v>
      </c>
      <c r="G66" s="4">
        <f t="shared" si="0"/>
        <v>0</v>
      </c>
    </row>
    <row r="67" spans="1:7" s="4" customFormat="1" ht="14.4" x14ac:dyDescent="0.3">
      <c r="A67" s="2" t="s">
        <v>94</v>
      </c>
      <c r="B67" s="2" t="s">
        <v>152</v>
      </c>
      <c r="C67">
        <v>0</v>
      </c>
      <c r="D67" s="11">
        <v>0</v>
      </c>
      <c r="E67" s="11">
        <v>0</v>
      </c>
      <c r="F67" s="11">
        <v>0</v>
      </c>
      <c r="G67" s="4">
        <f t="shared" ref="G67:G130" si="1">SUM(C67:F67)</f>
        <v>0</v>
      </c>
    </row>
    <row r="68" spans="1:7" s="4" customFormat="1" ht="14.4" x14ac:dyDescent="0.3">
      <c r="A68" s="2" t="s">
        <v>94</v>
      </c>
      <c r="B68" s="2" t="s">
        <v>161</v>
      </c>
      <c r="C68">
        <v>0</v>
      </c>
      <c r="D68" s="11">
        <v>0</v>
      </c>
      <c r="E68" s="11">
        <v>0</v>
      </c>
      <c r="F68" s="11" t="s">
        <v>7</v>
      </c>
      <c r="G68" s="4">
        <f t="shared" si="1"/>
        <v>0</v>
      </c>
    </row>
    <row r="69" spans="1:7" s="4" customFormat="1" ht="14.4" x14ac:dyDescent="0.3">
      <c r="A69" s="2" t="s">
        <v>94</v>
      </c>
      <c r="B69" s="2" t="s">
        <v>171</v>
      </c>
      <c r="C69">
        <v>0</v>
      </c>
      <c r="D69" s="11">
        <v>0</v>
      </c>
      <c r="E69" s="11">
        <v>0</v>
      </c>
      <c r="F69" s="11">
        <v>0</v>
      </c>
      <c r="G69" s="4">
        <f t="shared" si="1"/>
        <v>0</v>
      </c>
    </row>
    <row r="70" spans="1:7" s="4" customFormat="1" ht="14.4" x14ac:dyDescent="0.3">
      <c r="A70" s="2" t="s">
        <v>94</v>
      </c>
      <c r="B70" s="2" t="s">
        <v>230</v>
      </c>
      <c r="C70">
        <v>0</v>
      </c>
      <c r="D70" s="11">
        <v>0</v>
      </c>
      <c r="E70" s="11">
        <v>0</v>
      </c>
      <c r="F70" s="11">
        <v>0</v>
      </c>
      <c r="G70" s="4">
        <f t="shared" si="1"/>
        <v>0</v>
      </c>
    </row>
    <row r="71" spans="1:7" s="4" customFormat="1" ht="14.4" x14ac:dyDescent="0.3">
      <c r="A71" s="2" t="s">
        <v>94</v>
      </c>
      <c r="B71" s="2" t="s">
        <v>257</v>
      </c>
      <c r="C71">
        <v>0</v>
      </c>
      <c r="D71" s="11">
        <v>0</v>
      </c>
      <c r="E71" s="11">
        <v>0</v>
      </c>
      <c r="F71" s="11">
        <v>0</v>
      </c>
      <c r="G71" s="4">
        <f t="shared" si="1"/>
        <v>0</v>
      </c>
    </row>
    <row r="72" spans="1:7" s="4" customFormat="1" ht="14.4" x14ac:dyDescent="0.3">
      <c r="A72" s="2" t="s">
        <v>94</v>
      </c>
      <c r="B72" s="2" t="s">
        <v>265</v>
      </c>
      <c r="C72">
        <v>0</v>
      </c>
      <c r="D72" s="11">
        <v>0</v>
      </c>
      <c r="E72" s="11">
        <v>0</v>
      </c>
      <c r="F72" s="11">
        <v>0</v>
      </c>
      <c r="G72" s="4">
        <f t="shared" si="1"/>
        <v>0</v>
      </c>
    </row>
    <row r="73" spans="1:7" s="4" customFormat="1" ht="14.4" x14ac:dyDescent="0.3">
      <c r="A73" s="2" t="s">
        <v>301</v>
      </c>
      <c r="B73" s="2" t="s">
        <v>4</v>
      </c>
      <c r="C73">
        <v>0</v>
      </c>
      <c r="D73" s="11">
        <v>0</v>
      </c>
      <c r="E73" s="11">
        <v>0</v>
      </c>
      <c r="F73" s="11">
        <v>0</v>
      </c>
      <c r="G73" s="4">
        <f t="shared" si="1"/>
        <v>0</v>
      </c>
    </row>
    <row r="74" spans="1:7" s="4" customFormat="1" ht="14.4" x14ac:dyDescent="0.3">
      <c r="A74" s="2" t="s">
        <v>301</v>
      </c>
      <c r="B74" s="2" t="s">
        <v>122</v>
      </c>
      <c r="C74">
        <v>0</v>
      </c>
      <c r="D74" s="11">
        <v>0</v>
      </c>
      <c r="E74" s="11">
        <v>0</v>
      </c>
      <c r="F74" s="11">
        <v>0</v>
      </c>
      <c r="G74" s="4">
        <f t="shared" si="1"/>
        <v>0</v>
      </c>
    </row>
    <row r="75" spans="1:7" s="4" customFormat="1" ht="14.4" x14ac:dyDescent="0.3">
      <c r="A75" s="2" t="s">
        <v>301</v>
      </c>
      <c r="B75" s="2" t="s">
        <v>128</v>
      </c>
      <c r="C75">
        <v>0</v>
      </c>
      <c r="D75" s="11">
        <v>0</v>
      </c>
      <c r="E75" s="11">
        <v>0</v>
      </c>
      <c r="F75" s="11">
        <v>0</v>
      </c>
      <c r="G75" s="4">
        <f t="shared" si="1"/>
        <v>0</v>
      </c>
    </row>
    <row r="76" spans="1:7" s="4" customFormat="1" ht="14.4" x14ac:dyDescent="0.3">
      <c r="A76" s="2" t="s">
        <v>301</v>
      </c>
      <c r="B76" s="2" t="s">
        <v>142</v>
      </c>
      <c r="C76">
        <v>0</v>
      </c>
      <c r="D76" s="11">
        <v>0</v>
      </c>
      <c r="E76" s="11" t="s">
        <v>7</v>
      </c>
      <c r="F76" s="11">
        <v>0</v>
      </c>
      <c r="G76" s="4">
        <f t="shared" si="1"/>
        <v>0</v>
      </c>
    </row>
    <row r="77" spans="1:7" s="4" customFormat="1" ht="14.4" x14ac:dyDescent="0.3">
      <c r="A77" s="2" t="s">
        <v>301</v>
      </c>
      <c r="B77" s="2" t="s">
        <v>226</v>
      </c>
      <c r="C77">
        <v>0</v>
      </c>
      <c r="D77" s="11">
        <v>0</v>
      </c>
      <c r="E77" s="11">
        <v>0</v>
      </c>
      <c r="F77" s="11" t="s">
        <v>7</v>
      </c>
      <c r="G77" s="4">
        <f t="shared" si="1"/>
        <v>0</v>
      </c>
    </row>
    <row r="78" spans="1:7" s="4" customFormat="1" ht="14.4" x14ac:dyDescent="0.3">
      <c r="A78" s="2" t="s">
        <v>301</v>
      </c>
      <c r="B78" s="2" t="s">
        <v>245</v>
      </c>
      <c r="C78">
        <v>0</v>
      </c>
      <c r="D78" s="11">
        <v>0</v>
      </c>
      <c r="E78" s="11">
        <v>0</v>
      </c>
      <c r="F78" s="11">
        <v>0</v>
      </c>
      <c r="G78" s="4">
        <f t="shared" si="1"/>
        <v>0</v>
      </c>
    </row>
    <row r="79" spans="1:7" s="4" customFormat="1" ht="14.4" x14ac:dyDescent="0.3">
      <c r="A79" s="2" t="s">
        <v>301</v>
      </c>
      <c r="B79" s="2" t="s">
        <v>267</v>
      </c>
      <c r="C79">
        <v>0</v>
      </c>
      <c r="D79" s="11">
        <v>0</v>
      </c>
      <c r="E79" s="11">
        <v>0</v>
      </c>
      <c r="F79" s="11">
        <v>0</v>
      </c>
      <c r="G79" s="4">
        <f t="shared" si="1"/>
        <v>0</v>
      </c>
    </row>
    <row r="80" spans="1:7" s="4" customFormat="1" ht="14.4" x14ac:dyDescent="0.3">
      <c r="A80" s="2" t="s">
        <v>301</v>
      </c>
      <c r="B80" s="2" t="s">
        <v>277</v>
      </c>
      <c r="C80">
        <v>0</v>
      </c>
      <c r="D80" s="11">
        <v>0</v>
      </c>
      <c r="E80" s="11">
        <v>0</v>
      </c>
      <c r="F80" s="11">
        <v>0</v>
      </c>
      <c r="G80" s="4">
        <f t="shared" si="1"/>
        <v>0</v>
      </c>
    </row>
    <row r="81" spans="1:7" s="4" customFormat="1" ht="14.4" x14ac:dyDescent="0.3">
      <c r="A81" s="2" t="s">
        <v>302</v>
      </c>
      <c r="B81" s="2" t="s">
        <v>8</v>
      </c>
      <c r="C81">
        <v>0</v>
      </c>
      <c r="D81" s="11">
        <v>0</v>
      </c>
      <c r="E81" s="11">
        <v>0</v>
      </c>
      <c r="F81" s="11" t="s">
        <v>7</v>
      </c>
      <c r="G81" s="4">
        <f t="shared" si="1"/>
        <v>0</v>
      </c>
    </row>
    <row r="82" spans="1:7" s="4" customFormat="1" ht="14.4" x14ac:dyDescent="0.3">
      <c r="A82" s="2" t="s">
        <v>302</v>
      </c>
      <c r="B82" s="2" t="s">
        <v>9</v>
      </c>
      <c r="C82">
        <v>1</v>
      </c>
      <c r="D82" s="11">
        <v>0</v>
      </c>
      <c r="E82" s="11">
        <v>0</v>
      </c>
      <c r="F82" s="11" t="s">
        <v>7</v>
      </c>
      <c r="G82" s="4">
        <f t="shared" si="1"/>
        <v>1</v>
      </c>
    </row>
    <row r="83" spans="1:7" s="4" customFormat="1" ht="14.4" x14ac:dyDescent="0.3">
      <c r="A83" s="2" t="s">
        <v>302</v>
      </c>
      <c r="B83" s="2" t="s">
        <v>17</v>
      </c>
      <c r="C83">
        <v>0</v>
      </c>
      <c r="D83" s="11" t="s">
        <v>7</v>
      </c>
      <c r="E83" s="11">
        <v>0</v>
      </c>
      <c r="F83" s="11" t="s">
        <v>7</v>
      </c>
      <c r="G83" s="4">
        <f t="shared" si="1"/>
        <v>0</v>
      </c>
    </row>
    <row r="84" spans="1:7" s="4" customFormat="1" ht="14.4" x14ac:dyDescent="0.3">
      <c r="A84" s="2" t="s">
        <v>302</v>
      </c>
      <c r="B84" s="2" t="s">
        <v>58</v>
      </c>
      <c r="C84">
        <v>0</v>
      </c>
      <c r="D84" s="11">
        <v>0</v>
      </c>
      <c r="E84" s="11">
        <v>0</v>
      </c>
      <c r="F84" s="11" t="s">
        <v>7</v>
      </c>
      <c r="G84" s="4">
        <f t="shared" si="1"/>
        <v>0</v>
      </c>
    </row>
    <row r="85" spans="1:7" s="4" customFormat="1" ht="14.4" x14ac:dyDescent="0.3">
      <c r="A85" s="2" t="s">
        <v>302</v>
      </c>
      <c r="B85" s="2" t="s">
        <v>69</v>
      </c>
      <c r="C85">
        <v>0</v>
      </c>
      <c r="D85" s="11">
        <v>0</v>
      </c>
      <c r="E85" s="11">
        <v>0</v>
      </c>
      <c r="F85" s="11" t="s">
        <v>7</v>
      </c>
      <c r="G85" s="4">
        <f t="shared" si="1"/>
        <v>0</v>
      </c>
    </row>
    <row r="86" spans="1:7" s="4" customFormat="1" ht="14.4" x14ac:dyDescent="0.3">
      <c r="A86" s="2" t="s">
        <v>302</v>
      </c>
      <c r="B86" s="2" t="s">
        <v>90</v>
      </c>
      <c r="C86">
        <v>0</v>
      </c>
      <c r="D86" s="11">
        <v>0</v>
      </c>
      <c r="E86" s="11">
        <v>0</v>
      </c>
      <c r="F86" s="11" t="s">
        <v>7</v>
      </c>
      <c r="G86" s="4">
        <f t="shared" si="1"/>
        <v>0</v>
      </c>
    </row>
    <row r="87" spans="1:7" s="4" customFormat="1" ht="14.4" x14ac:dyDescent="0.3">
      <c r="A87" s="2" t="s">
        <v>302</v>
      </c>
      <c r="B87" s="2" t="s">
        <v>93</v>
      </c>
      <c r="C87">
        <v>0</v>
      </c>
      <c r="D87" s="11">
        <v>0</v>
      </c>
      <c r="E87" s="11">
        <v>0</v>
      </c>
      <c r="F87" s="11" t="s">
        <v>7</v>
      </c>
      <c r="G87" s="4">
        <f t="shared" si="1"/>
        <v>0</v>
      </c>
    </row>
    <row r="88" spans="1:7" s="4" customFormat="1" ht="14.4" x14ac:dyDescent="0.3">
      <c r="A88" s="2" t="s">
        <v>302</v>
      </c>
      <c r="B88" s="2" t="s">
        <v>103</v>
      </c>
      <c r="C88">
        <v>1</v>
      </c>
      <c r="D88" s="11">
        <v>0</v>
      </c>
      <c r="E88" s="11">
        <v>0</v>
      </c>
      <c r="F88" s="11" t="s">
        <v>7</v>
      </c>
      <c r="G88" s="4">
        <f t="shared" si="1"/>
        <v>1</v>
      </c>
    </row>
    <row r="89" spans="1:7" s="4" customFormat="1" ht="14.4" x14ac:dyDescent="0.3">
      <c r="A89" s="2" t="s">
        <v>302</v>
      </c>
      <c r="B89" s="2" t="s">
        <v>133</v>
      </c>
      <c r="C89">
        <v>1</v>
      </c>
      <c r="D89" s="11">
        <v>0</v>
      </c>
      <c r="E89" s="11">
        <v>0</v>
      </c>
      <c r="F89" s="11" t="s">
        <v>7</v>
      </c>
      <c r="G89" s="4">
        <f t="shared" si="1"/>
        <v>1</v>
      </c>
    </row>
    <row r="90" spans="1:7" s="4" customFormat="1" ht="14.4" x14ac:dyDescent="0.3">
      <c r="A90" s="2" t="s">
        <v>302</v>
      </c>
      <c r="B90" s="2" t="s">
        <v>174</v>
      </c>
      <c r="C90">
        <v>0</v>
      </c>
      <c r="D90" s="11">
        <v>0</v>
      </c>
      <c r="E90" s="11">
        <v>0</v>
      </c>
      <c r="F90" s="11" t="s">
        <v>7</v>
      </c>
      <c r="G90" s="4">
        <f t="shared" si="1"/>
        <v>0</v>
      </c>
    </row>
    <row r="91" spans="1:7" s="4" customFormat="1" ht="14.4" x14ac:dyDescent="0.3">
      <c r="A91" s="2" t="s">
        <v>302</v>
      </c>
      <c r="B91" s="2" t="s">
        <v>177</v>
      </c>
      <c r="C91">
        <v>0</v>
      </c>
      <c r="D91" s="11">
        <v>0</v>
      </c>
      <c r="E91" s="11">
        <v>0</v>
      </c>
      <c r="F91" s="11" t="s">
        <v>7</v>
      </c>
      <c r="G91" s="4">
        <f t="shared" si="1"/>
        <v>0</v>
      </c>
    </row>
    <row r="92" spans="1:7" s="4" customFormat="1" ht="14.4" x14ac:dyDescent="0.3">
      <c r="A92" s="2" t="s">
        <v>302</v>
      </c>
      <c r="B92" s="2" t="s">
        <v>280</v>
      </c>
      <c r="C92">
        <v>0</v>
      </c>
      <c r="D92" s="11">
        <v>0</v>
      </c>
      <c r="E92" s="11">
        <v>0</v>
      </c>
      <c r="F92" s="11" t="s">
        <v>7</v>
      </c>
      <c r="G92" s="4">
        <f t="shared" si="1"/>
        <v>0</v>
      </c>
    </row>
    <row r="93" spans="1:7" s="4" customFormat="1" ht="14.4" x14ac:dyDescent="0.3">
      <c r="A93" s="2" t="s">
        <v>302</v>
      </c>
      <c r="B93" s="2" t="s">
        <v>291</v>
      </c>
      <c r="C93">
        <v>0</v>
      </c>
      <c r="D93" s="11">
        <v>0</v>
      </c>
      <c r="E93" s="11">
        <v>0</v>
      </c>
      <c r="F93" s="11" t="s">
        <v>7</v>
      </c>
      <c r="G93" s="4">
        <f t="shared" si="1"/>
        <v>0</v>
      </c>
    </row>
    <row r="94" spans="1:7" s="4" customFormat="1" ht="14.4" x14ac:dyDescent="0.3">
      <c r="A94" s="2" t="s">
        <v>302</v>
      </c>
      <c r="B94" s="2" t="s">
        <v>292</v>
      </c>
      <c r="C94">
        <v>0</v>
      </c>
      <c r="D94" s="11">
        <v>0</v>
      </c>
      <c r="E94" s="11">
        <v>0</v>
      </c>
      <c r="F94" s="11" t="s">
        <v>7</v>
      </c>
      <c r="G94" s="4">
        <f t="shared" si="1"/>
        <v>0</v>
      </c>
    </row>
    <row r="95" spans="1:7" s="4" customFormat="1" ht="14.4" x14ac:dyDescent="0.3">
      <c r="A95" s="2" t="s">
        <v>296</v>
      </c>
      <c r="B95" s="2" t="s">
        <v>16</v>
      </c>
      <c r="C95">
        <v>0</v>
      </c>
      <c r="D95" s="11">
        <v>0</v>
      </c>
      <c r="E95" s="11">
        <v>0</v>
      </c>
      <c r="F95" s="11" t="s">
        <v>7</v>
      </c>
      <c r="G95" s="4">
        <f t="shared" si="1"/>
        <v>0</v>
      </c>
    </row>
    <row r="96" spans="1:7" s="4" customFormat="1" ht="14.4" x14ac:dyDescent="0.3">
      <c r="A96" s="2" t="s">
        <v>296</v>
      </c>
      <c r="B96" s="2" t="s">
        <v>25</v>
      </c>
      <c r="C96">
        <v>0</v>
      </c>
      <c r="D96" s="11">
        <v>0</v>
      </c>
      <c r="E96" s="11">
        <v>0</v>
      </c>
      <c r="F96" s="11" t="s">
        <v>7</v>
      </c>
      <c r="G96" s="4">
        <f t="shared" si="1"/>
        <v>0</v>
      </c>
    </row>
    <row r="97" spans="1:7" s="4" customFormat="1" ht="14.4" x14ac:dyDescent="0.3">
      <c r="A97" s="2" t="s">
        <v>296</v>
      </c>
      <c r="B97" s="2" t="s">
        <v>27</v>
      </c>
      <c r="C97">
        <v>0</v>
      </c>
      <c r="D97" s="11">
        <v>0</v>
      </c>
      <c r="E97" s="11">
        <v>0</v>
      </c>
      <c r="F97" s="11" t="s">
        <v>7</v>
      </c>
      <c r="G97" s="4">
        <f t="shared" si="1"/>
        <v>0</v>
      </c>
    </row>
    <row r="98" spans="1:7" s="4" customFormat="1" ht="14.4" x14ac:dyDescent="0.3">
      <c r="A98" s="2" t="s">
        <v>296</v>
      </c>
      <c r="B98" s="2" t="s">
        <v>28</v>
      </c>
      <c r="C98">
        <v>0</v>
      </c>
      <c r="D98" s="11">
        <v>0</v>
      </c>
      <c r="E98" s="11">
        <v>0</v>
      </c>
      <c r="F98" s="11" t="s">
        <v>7</v>
      </c>
      <c r="G98" s="4">
        <f t="shared" si="1"/>
        <v>0</v>
      </c>
    </row>
    <row r="99" spans="1:7" s="4" customFormat="1" ht="14.4" x14ac:dyDescent="0.3">
      <c r="A99" s="2" t="s">
        <v>296</v>
      </c>
      <c r="B99" s="2" t="s">
        <v>39</v>
      </c>
      <c r="C99">
        <v>0</v>
      </c>
      <c r="D99" s="11">
        <v>0</v>
      </c>
      <c r="E99" s="11">
        <v>0</v>
      </c>
      <c r="F99" s="11" t="s">
        <v>7</v>
      </c>
      <c r="G99" s="4">
        <f t="shared" si="1"/>
        <v>0</v>
      </c>
    </row>
    <row r="100" spans="1:7" s="4" customFormat="1" ht="14.4" x14ac:dyDescent="0.3">
      <c r="A100" s="2" t="s">
        <v>296</v>
      </c>
      <c r="B100" s="2" t="s">
        <v>72</v>
      </c>
      <c r="C100">
        <v>0</v>
      </c>
      <c r="D100" s="11">
        <v>0</v>
      </c>
      <c r="E100" s="11">
        <v>0</v>
      </c>
      <c r="F100" s="11" t="s">
        <v>7</v>
      </c>
      <c r="G100" s="4">
        <f t="shared" si="1"/>
        <v>0</v>
      </c>
    </row>
    <row r="101" spans="1:7" s="4" customFormat="1" ht="14.4" x14ac:dyDescent="0.3">
      <c r="A101" s="2" t="s">
        <v>296</v>
      </c>
      <c r="B101" s="2" t="s">
        <v>85</v>
      </c>
      <c r="C101">
        <v>0</v>
      </c>
      <c r="D101" s="11">
        <v>0</v>
      </c>
      <c r="E101" s="11">
        <v>0</v>
      </c>
      <c r="F101" s="11" t="s">
        <v>7</v>
      </c>
      <c r="G101" s="4">
        <f t="shared" si="1"/>
        <v>0</v>
      </c>
    </row>
    <row r="102" spans="1:7" s="4" customFormat="1" ht="14.4" x14ac:dyDescent="0.3">
      <c r="A102" s="2" t="s">
        <v>296</v>
      </c>
      <c r="B102" s="2" t="s">
        <v>86</v>
      </c>
      <c r="C102">
        <v>0</v>
      </c>
      <c r="D102" s="11">
        <v>0</v>
      </c>
      <c r="E102" s="11">
        <v>0</v>
      </c>
      <c r="F102" s="11" t="s">
        <v>7</v>
      </c>
      <c r="G102" s="4">
        <f t="shared" si="1"/>
        <v>0</v>
      </c>
    </row>
    <row r="103" spans="1:7" s="4" customFormat="1" ht="14.4" x14ac:dyDescent="0.3">
      <c r="A103" s="2" t="s">
        <v>296</v>
      </c>
      <c r="B103" s="2" t="s">
        <v>88</v>
      </c>
      <c r="C103">
        <v>0</v>
      </c>
      <c r="D103" s="11">
        <v>0</v>
      </c>
      <c r="E103" s="11">
        <v>0</v>
      </c>
      <c r="F103" s="11" t="s">
        <v>7</v>
      </c>
      <c r="G103" s="4">
        <f t="shared" si="1"/>
        <v>0</v>
      </c>
    </row>
    <row r="104" spans="1:7" s="4" customFormat="1" ht="14.4" x14ac:dyDescent="0.3">
      <c r="A104" s="2" t="s">
        <v>296</v>
      </c>
      <c r="B104" s="2" t="s">
        <v>89</v>
      </c>
      <c r="C104">
        <v>0</v>
      </c>
      <c r="D104" s="11">
        <v>0</v>
      </c>
      <c r="E104" s="11">
        <v>0</v>
      </c>
      <c r="F104" s="11" t="s">
        <v>7</v>
      </c>
      <c r="G104" s="4">
        <f t="shared" si="1"/>
        <v>0</v>
      </c>
    </row>
    <row r="105" spans="1:7" s="4" customFormat="1" ht="14.4" x14ac:dyDescent="0.3">
      <c r="A105" s="2" t="s">
        <v>296</v>
      </c>
      <c r="B105" s="2" t="s">
        <v>104</v>
      </c>
      <c r="C105">
        <v>0</v>
      </c>
      <c r="D105" s="11">
        <v>0</v>
      </c>
      <c r="E105" s="11">
        <v>0</v>
      </c>
      <c r="F105" s="11" t="s">
        <v>7</v>
      </c>
      <c r="G105" s="4">
        <f t="shared" si="1"/>
        <v>0</v>
      </c>
    </row>
    <row r="106" spans="1:7" s="4" customFormat="1" ht="14.4" x14ac:dyDescent="0.3">
      <c r="A106" s="2" t="s">
        <v>296</v>
      </c>
      <c r="B106" s="2" t="s">
        <v>107</v>
      </c>
      <c r="C106">
        <v>0</v>
      </c>
      <c r="D106" s="11">
        <v>0</v>
      </c>
      <c r="E106" s="11">
        <v>0</v>
      </c>
      <c r="F106" s="11" t="s">
        <v>7</v>
      </c>
      <c r="G106" s="4">
        <f t="shared" si="1"/>
        <v>0</v>
      </c>
    </row>
    <row r="107" spans="1:7" s="4" customFormat="1" ht="14.4" x14ac:dyDescent="0.3">
      <c r="A107" s="2" t="s">
        <v>296</v>
      </c>
      <c r="B107" s="2" t="s">
        <v>114</v>
      </c>
      <c r="C107">
        <v>0</v>
      </c>
      <c r="D107" s="11">
        <v>0</v>
      </c>
      <c r="E107" s="11">
        <v>0</v>
      </c>
      <c r="F107" s="11" t="s">
        <v>7</v>
      </c>
      <c r="G107" s="4">
        <f t="shared" si="1"/>
        <v>0</v>
      </c>
    </row>
    <row r="108" spans="1:7" s="4" customFormat="1" ht="14.4" x14ac:dyDescent="0.3">
      <c r="A108" s="2" t="s">
        <v>296</v>
      </c>
      <c r="B108" s="2" t="s">
        <v>117</v>
      </c>
      <c r="C108">
        <v>0</v>
      </c>
      <c r="D108" s="11">
        <v>0</v>
      </c>
      <c r="E108" s="11">
        <v>0</v>
      </c>
      <c r="F108" s="11" t="s">
        <v>7</v>
      </c>
      <c r="G108" s="4">
        <f t="shared" si="1"/>
        <v>0</v>
      </c>
    </row>
    <row r="109" spans="1:7" s="4" customFormat="1" ht="14.4" x14ac:dyDescent="0.3">
      <c r="A109" s="2" t="s">
        <v>296</v>
      </c>
      <c r="B109" s="2" t="s">
        <v>131</v>
      </c>
      <c r="C109">
        <v>0</v>
      </c>
      <c r="D109" s="11">
        <v>0</v>
      </c>
      <c r="E109" s="11">
        <v>0</v>
      </c>
      <c r="F109" s="11" t="s">
        <v>7</v>
      </c>
      <c r="G109" s="4">
        <f t="shared" si="1"/>
        <v>0</v>
      </c>
    </row>
    <row r="110" spans="1:7" s="4" customFormat="1" ht="14.4" x14ac:dyDescent="0.3">
      <c r="A110" s="2" t="s">
        <v>296</v>
      </c>
      <c r="B110" s="2" t="s">
        <v>134</v>
      </c>
      <c r="C110">
        <v>1</v>
      </c>
      <c r="D110" s="11">
        <v>0</v>
      </c>
      <c r="E110" s="11">
        <v>0</v>
      </c>
      <c r="F110" s="11" t="s">
        <v>7</v>
      </c>
      <c r="G110" s="4">
        <f t="shared" si="1"/>
        <v>1</v>
      </c>
    </row>
    <row r="111" spans="1:7" s="4" customFormat="1" ht="14.4" x14ac:dyDescent="0.3">
      <c r="A111" s="2" t="s">
        <v>296</v>
      </c>
      <c r="B111" s="2" t="s">
        <v>137</v>
      </c>
      <c r="C111">
        <v>1</v>
      </c>
      <c r="D111" s="11">
        <v>0</v>
      </c>
      <c r="E111" s="11">
        <v>0</v>
      </c>
      <c r="F111" s="11" t="s">
        <v>7</v>
      </c>
      <c r="G111" s="4">
        <f t="shared" si="1"/>
        <v>1</v>
      </c>
    </row>
    <row r="112" spans="1:7" s="4" customFormat="1" ht="14.4" x14ac:dyDescent="0.3">
      <c r="A112" s="2" t="s">
        <v>296</v>
      </c>
      <c r="B112" s="2" t="s">
        <v>170</v>
      </c>
      <c r="C112">
        <v>0</v>
      </c>
      <c r="D112" s="11">
        <v>0</v>
      </c>
      <c r="E112" s="11">
        <v>0</v>
      </c>
      <c r="F112" s="11" t="s">
        <v>7</v>
      </c>
      <c r="G112" s="4">
        <f t="shared" si="1"/>
        <v>0</v>
      </c>
    </row>
    <row r="113" spans="1:7" s="4" customFormat="1" ht="14.4" x14ac:dyDescent="0.3">
      <c r="A113" s="2" t="s">
        <v>296</v>
      </c>
      <c r="B113" s="2" t="s">
        <v>176</v>
      </c>
      <c r="C113">
        <v>0</v>
      </c>
      <c r="D113" s="11">
        <v>0</v>
      </c>
      <c r="E113" s="11">
        <v>0</v>
      </c>
      <c r="F113" s="11" t="s">
        <v>7</v>
      </c>
      <c r="G113" s="4">
        <f t="shared" si="1"/>
        <v>0</v>
      </c>
    </row>
    <row r="114" spans="1:7" s="4" customFormat="1" ht="14.4" x14ac:dyDescent="0.3">
      <c r="A114" s="2" t="s">
        <v>296</v>
      </c>
      <c r="B114" s="2" t="s">
        <v>186</v>
      </c>
      <c r="C114">
        <v>0</v>
      </c>
      <c r="D114" s="11">
        <v>0</v>
      </c>
      <c r="E114" s="11">
        <v>0</v>
      </c>
      <c r="F114" s="11" t="s">
        <v>7</v>
      </c>
      <c r="G114" s="4">
        <f t="shared" si="1"/>
        <v>0</v>
      </c>
    </row>
    <row r="115" spans="1:7" s="4" customFormat="1" ht="14.4" x14ac:dyDescent="0.3">
      <c r="A115" s="2" t="s">
        <v>296</v>
      </c>
      <c r="B115" s="2" t="s">
        <v>187</v>
      </c>
      <c r="C115">
        <v>0</v>
      </c>
      <c r="D115" s="11">
        <v>0</v>
      </c>
      <c r="E115" s="11">
        <v>0</v>
      </c>
      <c r="F115" s="11" t="s">
        <v>7</v>
      </c>
      <c r="G115" s="4">
        <f t="shared" si="1"/>
        <v>0</v>
      </c>
    </row>
    <row r="116" spans="1:7" s="4" customFormat="1" ht="14.4" x14ac:dyDescent="0.3">
      <c r="A116" s="2" t="s">
        <v>296</v>
      </c>
      <c r="B116" s="2" t="s">
        <v>191</v>
      </c>
      <c r="C116">
        <v>0</v>
      </c>
      <c r="D116" s="11">
        <v>0</v>
      </c>
      <c r="E116" s="11">
        <v>0</v>
      </c>
      <c r="F116" s="11" t="s">
        <v>7</v>
      </c>
      <c r="G116" s="4">
        <f t="shared" si="1"/>
        <v>0</v>
      </c>
    </row>
    <row r="117" spans="1:7" s="4" customFormat="1" ht="14.4" x14ac:dyDescent="0.3">
      <c r="A117" s="2" t="s">
        <v>296</v>
      </c>
      <c r="B117" s="2" t="s">
        <v>199</v>
      </c>
      <c r="C117">
        <v>0</v>
      </c>
      <c r="D117" s="11">
        <v>0</v>
      </c>
      <c r="E117" s="11">
        <v>0</v>
      </c>
      <c r="F117" s="11" t="s">
        <v>7</v>
      </c>
      <c r="G117" s="4">
        <f t="shared" si="1"/>
        <v>0</v>
      </c>
    </row>
    <row r="118" spans="1:7" s="4" customFormat="1" ht="14.4" x14ac:dyDescent="0.3">
      <c r="A118" s="2" t="s">
        <v>296</v>
      </c>
      <c r="B118" s="2" t="s">
        <v>211</v>
      </c>
      <c r="C118">
        <v>0</v>
      </c>
      <c r="D118" s="11">
        <v>0</v>
      </c>
      <c r="E118" s="11">
        <v>0</v>
      </c>
      <c r="F118" s="11" t="s">
        <v>7</v>
      </c>
      <c r="G118" s="4">
        <f t="shared" si="1"/>
        <v>0</v>
      </c>
    </row>
    <row r="119" spans="1:7" s="4" customFormat="1" ht="14.4" x14ac:dyDescent="0.3">
      <c r="A119" s="2" t="s">
        <v>296</v>
      </c>
      <c r="B119" s="2" t="s">
        <v>212</v>
      </c>
      <c r="C119">
        <v>0</v>
      </c>
      <c r="D119" s="11">
        <v>0</v>
      </c>
      <c r="E119" s="11">
        <v>0</v>
      </c>
      <c r="F119" s="11" t="s">
        <v>7</v>
      </c>
      <c r="G119" s="4">
        <f t="shared" si="1"/>
        <v>0</v>
      </c>
    </row>
    <row r="120" spans="1:7" s="4" customFormat="1" ht="14.4" x14ac:dyDescent="0.3">
      <c r="A120" s="2" t="s">
        <v>296</v>
      </c>
      <c r="B120" s="2" t="s">
        <v>228</v>
      </c>
      <c r="C120">
        <v>0</v>
      </c>
      <c r="D120" s="11">
        <v>0</v>
      </c>
      <c r="E120" s="11">
        <v>0</v>
      </c>
      <c r="F120" s="11" t="s">
        <v>7</v>
      </c>
      <c r="G120" s="4">
        <f t="shared" si="1"/>
        <v>0</v>
      </c>
    </row>
    <row r="121" spans="1:7" s="4" customFormat="1" ht="14.4" x14ac:dyDescent="0.3">
      <c r="A121" s="2" t="s">
        <v>296</v>
      </c>
      <c r="B121" s="2" t="s">
        <v>233</v>
      </c>
      <c r="C121">
        <v>0</v>
      </c>
      <c r="D121" s="11">
        <v>0</v>
      </c>
      <c r="E121" s="11">
        <v>0</v>
      </c>
      <c r="F121" s="11" t="s">
        <v>7</v>
      </c>
      <c r="G121" s="4">
        <f t="shared" si="1"/>
        <v>0</v>
      </c>
    </row>
    <row r="122" spans="1:7" s="4" customFormat="1" ht="14.4" x14ac:dyDescent="0.3">
      <c r="A122" s="2" t="s">
        <v>296</v>
      </c>
      <c r="B122" s="2" t="s">
        <v>254</v>
      </c>
      <c r="C122">
        <v>0</v>
      </c>
      <c r="D122" s="11">
        <v>0</v>
      </c>
      <c r="E122" s="11">
        <v>0</v>
      </c>
      <c r="F122" s="11" t="s">
        <v>7</v>
      </c>
      <c r="G122" s="4">
        <f t="shared" si="1"/>
        <v>0</v>
      </c>
    </row>
    <row r="123" spans="1:7" s="4" customFormat="1" ht="14.4" x14ac:dyDescent="0.3">
      <c r="A123" s="2" t="s">
        <v>296</v>
      </c>
      <c r="B123" s="2" t="s">
        <v>269</v>
      </c>
      <c r="C123">
        <v>0</v>
      </c>
      <c r="D123" s="11">
        <v>0</v>
      </c>
      <c r="E123" s="11">
        <v>0</v>
      </c>
      <c r="F123" s="11" t="s">
        <v>7</v>
      </c>
      <c r="G123" s="4">
        <f t="shared" si="1"/>
        <v>0</v>
      </c>
    </row>
    <row r="124" spans="1:7" s="4" customFormat="1" ht="14.4" x14ac:dyDescent="0.3">
      <c r="A124" s="2" t="s">
        <v>296</v>
      </c>
      <c r="B124" s="2" t="s">
        <v>275</v>
      </c>
      <c r="C124">
        <v>0</v>
      </c>
      <c r="D124" s="11">
        <v>0</v>
      </c>
      <c r="E124" s="11">
        <v>0</v>
      </c>
      <c r="F124" s="11" t="s">
        <v>7</v>
      </c>
      <c r="G124" s="4">
        <f t="shared" si="1"/>
        <v>0</v>
      </c>
    </row>
    <row r="125" spans="1:7" s="4" customFormat="1" ht="14.4" x14ac:dyDescent="0.3">
      <c r="A125" s="2" t="s">
        <v>296</v>
      </c>
      <c r="B125" s="2" t="s">
        <v>281</v>
      </c>
      <c r="C125">
        <v>0</v>
      </c>
      <c r="D125" s="11">
        <v>0</v>
      </c>
      <c r="E125" s="11">
        <v>0</v>
      </c>
      <c r="F125" s="11" t="s">
        <v>7</v>
      </c>
      <c r="G125" s="4">
        <f t="shared" si="1"/>
        <v>0</v>
      </c>
    </row>
    <row r="126" spans="1:7" s="4" customFormat="1" ht="14.4" x14ac:dyDescent="0.3">
      <c r="A126" s="2" t="s">
        <v>296</v>
      </c>
      <c r="B126" s="2" t="s">
        <v>285</v>
      </c>
      <c r="C126">
        <v>0</v>
      </c>
      <c r="D126" s="11">
        <v>0</v>
      </c>
      <c r="E126" s="11">
        <v>0</v>
      </c>
      <c r="F126" s="11" t="s">
        <v>7</v>
      </c>
      <c r="G126" s="4">
        <f t="shared" si="1"/>
        <v>0</v>
      </c>
    </row>
    <row r="127" spans="1:7" s="4" customFormat="1" ht="14.4" x14ac:dyDescent="0.3">
      <c r="A127" s="2" t="s">
        <v>296</v>
      </c>
      <c r="B127" s="2" t="s">
        <v>290</v>
      </c>
      <c r="C127">
        <v>0</v>
      </c>
      <c r="D127" s="11">
        <v>0</v>
      </c>
      <c r="E127" s="11">
        <v>0</v>
      </c>
      <c r="F127" s="11" t="s">
        <v>7</v>
      </c>
      <c r="G127" s="4">
        <f t="shared" si="1"/>
        <v>0</v>
      </c>
    </row>
    <row r="128" spans="1:7" s="4" customFormat="1" ht="14.4" x14ac:dyDescent="0.3">
      <c r="A128" s="2" t="s">
        <v>201</v>
      </c>
      <c r="B128" s="2" t="s">
        <v>23</v>
      </c>
      <c r="C128">
        <v>0</v>
      </c>
      <c r="D128" s="11">
        <v>0</v>
      </c>
      <c r="E128" s="11">
        <v>0</v>
      </c>
      <c r="F128" s="11">
        <v>0</v>
      </c>
      <c r="G128" s="4">
        <f t="shared" si="1"/>
        <v>0</v>
      </c>
    </row>
    <row r="129" spans="1:7" s="4" customFormat="1" ht="14.4" x14ac:dyDescent="0.3">
      <c r="A129" s="2" t="s">
        <v>201</v>
      </c>
      <c r="B129" s="2" t="s">
        <v>30</v>
      </c>
      <c r="C129">
        <v>0</v>
      </c>
      <c r="D129" s="11">
        <v>0</v>
      </c>
      <c r="E129" s="11">
        <v>0</v>
      </c>
      <c r="F129" s="11">
        <v>0</v>
      </c>
      <c r="G129" s="4">
        <f t="shared" si="1"/>
        <v>0</v>
      </c>
    </row>
    <row r="130" spans="1:7" s="4" customFormat="1" ht="14.4" x14ac:dyDescent="0.3">
      <c r="A130" s="2" t="s">
        <v>201</v>
      </c>
      <c r="B130" s="2" t="s">
        <v>34</v>
      </c>
      <c r="C130">
        <v>0</v>
      </c>
      <c r="D130" s="11">
        <v>0</v>
      </c>
      <c r="E130" s="11">
        <v>0</v>
      </c>
      <c r="F130" s="11">
        <v>0</v>
      </c>
      <c r="G130" s="4">
        <f t="shared" si="1"/>
        <v>0</v>
      </c>
    </row>
    <row r="131" spans="1:7" s="4" customFormat="1" ht="14.4" x14ac:dyDescent="0.3">
      <c r="A131" s="2" t="s">
        <v>201</v>
      </c>
      <c r="B131" s="2" t="s">
        <v>68</v>
      </c>
      <c r="C131">
        <v>0</v>
      </c>
      <c r="D131" s="11">
        <v>0</v>
      </c>
      <c r="E131" s="11">
        <v>0</v>
      </c>
      <c r="F131" s="11">
        <v>0</v>
      </c>
      <c r="G131" s="4">
        <f t="shared" ref="G131:G194" si="2">SUM(C131:F131)</f>
        <v>0</v>
      </c>
    </row>
    <row r="132" spans="1:7" s="4" customFormat="1" ht="14.4" x14ac:dyDescent="0.3">
      <c r="A132" s="2" t="s">
        <v>201</v>
      </c>
      <c r="B132" s="2" t="s">
        <v>76</v>
      </c>
      <c r="C132">
        <v>0</v>
      </c>
      <c r="D132" s="11">
        <v>0</v>
      </c>
      <c r="E132" s="11">
        <v>0</v>
      </c>
      <c r="F132" s="11">
        <v>0</v>
      </c>
      <c r="G132" s="4">
        <f t="shared" si="2"/>
        <v>0</v>
      </c>
    </row>
    <row r="133" spans="1:7" s="4" customFormat="1" ht="14.4" x14ac:dyDescent="0.3">
      <c r="A133" s="2" t="s">
        <v>201</v>
      </c>
      <c r="B133" s="2" t="s">
        <v>91</v>
      </c>
      <c r="C133">
        <v>0</v>
      </c>
      <c r="D133" s="11">
        <v>0</v>
      </c>
      <c r="E133" s="11">
        <v>0</v>
      </c>
      <c r="F133" s="11">
        <v>0</v>
      </c>
      <c r="G133" s="4">
        <f t="shared" si="2"/>
        <v>0</v>
      </c>
    </row>
    <row r="134" spans="1:7" s="4" customFormat="1" ht="14.4" x14ac:dyDescent="0.3">
      <c r="A134" s="2" t="s">
        <v>201</v>
      </c>
      <c r="B134" s="2" t="s">
        <v>123</v>
      </c>
      <c r="C134">
        <v>0</v>
      </c>
      <c r="D134" s="11">
        <v>0</v>
      </c>
      <c r="E134" s="11">
        <v>0</v>
      </c>
      <c r="F134" s="11">
        <v>0</v>
      </c>
      <c r="G134" s="4">
        <f t="shared" si="2"/>
        <v>0</v>
      </c>
    </row>
    <row r="135" spans="1:7" s="4" customFormat="1" ht="14.4" x14ac:dyDescent="0.3">
      <c r="A135" s="2" t="s">
        <v>201</v>
      </c>
      <c r="B135" s="2" t="s">
        <v>153</v>
      </c>
      <c r="C135">
        <v>0</v>
      </c>
      <c r="D135" s="11">
        <v>0</v>
      </c>
      <c r="E135" s="11">
        <v>0</v>
      </c>
      <c r="F135" s="11">
        <v>0</v>
      </c>
      <c r="G135" s="4">
        <f t="shared" si="2"/>
        <v>0</v>
      </c>
    </row>
    <row r="136" spans="1:7" s="4" customFormat="1" ht="14.4" x14ac:dyDescent="0.3">
      <c r="A136" s="2" t="s">
        <v>201</v>
      </c>
      <c r="B136" s="2" t="s">
        <v>159</v>
      </c>
      <c r="C136">
        <v>1</v>
      </c>
      <c r="D136" s="11">
        <v>0</v>
      </c>
      <c r="E136" s="11">
        <v>0</v>
      </c>
      <c r="F136" s="11">
        <v>0</v>
      </c>
      <c r="G136" s="4">
        <f t="shared" si="2"/>
        <v>1</v>
      </c>
    </row>
    <row r="137" spans="1:7" s="4" customFormat="1" ht="14.4" x14ac:dyDescent="0.3">
      <c r="A137" s="2" t="s">
        <v>201</v>
      </c>
      <c r="B137" s="2" t="s">
        <v>162</v>
      </c>
      <c r="C137">
        <v>0</v>
      </c>
      <c r="D137" s="11">
        <v>0</v>
      </c>
      <c r="E137" s="11">
        <v>0</v>
      </c>
      <c r="F137" s="11">
        <v>0</v>
      </c>
      <c r="G137" s="4">
        <f t="shared" si="2"/>
        <v>0</v>
      </c>
    </row>
    <row r="138" spans="1:7" s="4" customFormat="1" ht="14.4" x14ac:dyDescent="0.3">
      <c r="A138" s="2" t="s">
        <v>201</v>
      </c>
      <c r="B138" s="2" t="s">
        <v>164</v>
      </c>
      <c r="C138">
        <v>0</v>
      </c>
      <c r="D138" s="11">
        <v>0</v>
      </c>
      <c r="E138" s="11">
        <v>0</v>
      </c>
      <c r="F138" s="11">
        <v>0</v>
      </c>
      <c r="G138" s="4">
        <f t="shared" si="2"/>
        <v>0</v>
      </c>
    </row>
    <row r="139" spans="1:7" s="4" customFormat="1" ht="14.4" x14ac:dyDescent="0.3">
      <c r="A139" s="2" t="s">
        <v>201</v>
      </c>
      <c r="B139" s="2" t="s">
        <v>183</v>
      </c>
      <c r="C139">
        <v>0</v>
      </c>
      <c r="D139" s="11">
        <v>0</v>
      </c>
      <c r="E139" s="11">
        <v>0</v>
      </c>
      <c r="F139" s="11">
        <v>0</v>
      </c>
      <c r="G139" s="4">
        <f t="shared" si="2"/>
        <v>0</v>
      </c>
    </row>
    <row r="140" spans="1:7" s="4" customFormat="1" ht="14.4" x14ac:dyDescent="0.3">
      <c r="A140" s="2" t="s">
        <v>201</v>
      </c>
      <c r="B140" s="2" t="s">
        <v>185</v>
      </c>
      <c r="C140">
        <v>0</v>
      </c>
      <c r="D140" s="11">
        <v>0</v>
      </c>
      <c r="E140" s="11">
        <v>0</v>
      </c>
      <c r="F140" s="11">
        <v>0</v>
      </c>
      <c r="G140" s="4">
        <f t="shared" si="2"/>
        <v>0</v>
      </c>
    </row>
    <row r="141" spans="1:7" s="4" customFormat="1" ht="14.4" x14ac:dyDescent="0.3">
      <c r="A141" s="2" t="s">
        <v>201</v>
      </c>
      <c r="B141" s="2" t="s">
        <v>195</v>
      </c>
      <c r="C141">
        <v>0</v>
      </c>
      <c r="D141" s="11">
        <v>0</v>
      </c>
      <c r="E141" s="11">
        <v>0</v>
      </c>
      <c r="F141" s="11" t="s">
        <v>7</v>
      </c>
      <c r="G141" s="4">
        <f t="shared" si="2"/>
        <v>0</v>
      </c>
    </row>
    <row r="142" spans="1:7" s="4" customFormat="1" ht="14.4" x14ac:dyDescent="0.3">
      <c r="A142" s="2" t="s">
        <v>201</v>
      </c>
      <c r="B142" s="2" t="s">
        <v>196</v>
      </c>
      <c r="C142">
        <v>0</v>
      </c>
      <c r="D142" s="11">
        <v>0</v>
      </c>
      <c r="E142" s="11">
        <v>0</v>
      </c>
      <c r="F142" s="11">
        <v>0</v>
      </c>
      <c r="G142" s="4">
        <f t="shared" si="2"/>
        <v>0</v>
      </c>
    </row>
    <row r="143" spans="1:7" s="4" customFormat="1" ht="14.4" x14ac:dyDescent="0.3">
      <c r="A143" s="2" t="s">
        <v>201</v>
      </c>
      <c r="B143" s="2" t="s">
        <v>201</v>
      </c>
      <c r="C143">
        <v>0</v>
      </c>
      <c r="D143" s="11">
        <v>1</v>
      </c>
      <c r="E143" s="11">
        <v>0</v>
      </c>
      <c r="F143" s="11">
        <v>0</v>
      </c>
      <c r="G143" s="4">
        <f t="shared" si="2"/>
        <v>1</v>
      </c>
    </row>
    <row r="144" spans="1:7" s="4" customFormat="1" ht="14.4" x14ac:dyDescent="0.3">
      <c r="A144" s="2" t="s">
        <v>201</v>
      </c>
      <c r="B144" s="2" t="s">
        <v>207</v>
      </c>
      <c r="C144">
        <v>0</v>
      </c>
      <c r="D144" s="11">
        <v>0</v>
      </c>
      <c r="E144" s="11">
        <v>0</v>
      </c>
      <c r="F144" s="11">
        <v>0</v>
      </c>
      <c r="G144" s="4">
        <f t="shared" si="2"/>
        <v>0</v>
      </c>
    </row>
    <row r="145" spans="1:7" s="4" customFormat="1" ht="14.4" x14ac:dyDescent="0.3">
      <c r="A145" s="2" t="s">
        <v>201</v>
      </c>
      <c r="B145" s="2" t="s">
        <v>219</v>
      </c>
      <c r="C145">
        <v>0</v>
      </c>
      <c r="D145" s="11" t="s">
        <v>7</v>
      </c>
      <c r="E145" s="11">
        <v>0</v>
      </c>
      <c r="F145" s="11">
        <v>0</v>
      </c>
      <c r="G145" s="4">
        <f t="shared" si="2"/>
        <v>0</v>
      </c>
    </row>
    <row r="146" spans="1:7" s="4" customFormat="1" ht="14.4" x14ac:dyDescent="0.3">
      <c r="A146" s="2" t="s">
        <v>201</v>
      </c>
      <c r="B146" s="2" t="s">
        <v>236</v>
      </c>
      <c r="C146">
        <v>0</v>
      </c>
      <c r="D146" s="11">
        <v>0</v>
      </c>
      <c r="E146" s="11">
        <v>0</v>
      </c>
      <c r="F146" s="11">
        <v>0</v>
      </c>
      <c r="G146" s="4">
        <f t="shared" si="2"/>
        <v>0</v>
      </c>
    </row>
    <row r="147" spans="1:7" s="4" customFormat="1" ht="14.4" x14ac:dyDescent="0.3">
      <c r="A147" s="2" t="s">
        <v>201</v>
      </c>
      <c r="B147" s="2" t="s">
        <v>237</v>
      </c>
      <c r="C147">
        <v>0</v>
      </c>
      <c r="D147" s="11">
        <v>0</v>
      </c>
      <c r="E147" s="11">
        <v>0</v>
      </c>
      <c r="F147" s="11">
        <v>0</v>
      </c>
      <c r="G147" s="4">
        <f t="shared" si="2"/>
        <v>0</v>
      </c>
    </row>
    <row r="148" spans="1:7" s="4" customFormat="1" ht="14.4" x14ac:dyDescent="0.3">
      <c r="A148" s="2" t="s">
        <v>201</v>
      </c>
      <c r="B148" s="2" t="s">
        <v>242</v>
      </c>
      <c r="C148">
        <v>0</v>
      </c>
      <c r="D148" s="11">
        <v>0</v>
      </c>
      <c r="E148" s="11">
        <v>0</v>
      </c>
      <c r="F148" s="11">
        <v>0</v>
      </c>
      <c r="G148" s="4">
        <f t="shared" si="2"/>
        <v>0</v>
      </c>
    </row>
    <row r="149" spans="1:7" s="4" customFormat="1" ht="14.4" x14ac:dyDescent="0.3">
      <c r="A149" s="2" t="s">
        <v>201</v>
      </c>
      <c r="B149" s="2" t="s">
        <v>243</v>
      </c>
      <c r="C149">
        <v>0</v>
      </c>
      <c r="D149" s="11">
        <v>0</v>
      </c>
      <c r="E149" s="11">
        <v>0</v>
      </c>
      <c r="F149" s="11">
        <v>0</v>
      </c>
      <c r="G149" s="4">
        <f t="shared" si="2"/>
        <v>0</v>
      </c>
    </row>
    <row r="150" spans="1:7" s="4" customFormat="1" ht="14.4" x14ac:dyDescent="0.3">
      <c r="A150" s="2" t="s">
        <v>201</v>
      </c>
      <c r="B150" s="2" t="s">
        <v>249</v>
      </c>
      <c r="C150">
        <v>0</v>
      </c>
      <c r="D150" s="11">
        <v>0</v>
      </c>
      <c r="E150" s="11">
        <v>0</v>
      </c>
      <c r="F150" s="11" t="s">
        <v>7</v>
      </c>
      <c r="G150" s="4">
        <f t="shared" si="2"/>
        <v>0</v>
      </c>
    </row>
    <row r="151" spans="1:7" s="4" customFormat="1" ht="14.4" x14ac:dyDescent="0.3">
      <c r="A151" s="2" t="s">
        <v>201</v>
      </c>
      <c r="B151" s="2" t="s">
        <v>253</v>
      </c>
      <c r="C151">
        <v>0</v>
      </c>
      <c r="D151" s="11">
        <v>0</v>
      </c>
      <c r="E151" s="11">
        <v>0</v>
      </c>
      <c r="F151" s="11" t="s">
        <v>7</v>
      </c>
      <c r="G151" s="4">
        <f t="shared" si="2"/>
        <v>0</v>
      </c>
    </row>
    <row r="152" spans="1:7" s="4" customFormat="1" ht="14.4" x14ac:dyDescent="0.3">
      <c r="A152" s="2" t="s">
        <v>201</v>
      </c>
      <c r="B152" s="2" t="s">
        <v>263</v>
      </c>
      <c r="C152">
        <v>0</v>
      </c>
      <c r="D152" s="11">
        <v>0</v>
      </c>
      <c r="E152" s="11">
        <v>0</v>
      </c>
      <c r="F152" s="11">
        <v>0</v>
      </c>
      <c r="G152" s="4">
        <f t="shared" si="2"/>
        <v>0</v>
      </c>
    </row>
    <row r="153" spans="1:7" s="4" customFormat="1" ht="14.4" x14ac:dyDescent="0.3">
      <c r="A153" s="2" t="s">
        <v>201</v>
      </c>
      <c r="B153" s="2" t="s">
        <v>288</v>
      </c>
      <c r="C153">
        <v>0</v>
      </c>
      <c r="D153" s="11">
        <v>0</v>
      </c>
      <c r="E153" s="11">
        <v>0</v>
      </c>
      <c r="F153" s="11">
        <v>0</v>
      </c>
      <c r="G153" s="4">
        <f t="shared" si="2"/>
        <v>0</v>
      </c>
    </row>
    <row r="154" spans="1:7" s="4" customFormat="1" ht="14.4" x14ac:dyDescent="0.3">
      <c r="A154" s="2" t="s">
        <v>303</v>
      </c>
      <c r="B154" s="2" t="s">
        <v>38</v>
      </c>
      <c r="C154">
        <v>0</v>
      </c>
      <c r="D154" s="11">
        <v>0</v>
      </c>
      <c r="E154" s="11">
        <v>0</v>
      </c>
      <c r="F154" s="11" t="s">
        <v>7</v>
      </c>
      <c r="G154" s="4">
        <f t="shared" si="2"/>
        <v>0</v>
      </c>
    </row>
    <row r="155" spans="1:7" s="4" customFormat="1" ht="14.4" x14ac:dyDescent="0.3">
      <c r="A155" s="2" t="s">
        <v>303</v>
      </c>
      <c r="B155" s="2" t="s">
        <v>47</v>
      </c>
      <c r="C155">
        <v>0</v>
      </c>
      <c r="D155" s="11">
        <v>0</v>
      </c>
      <c r="E155" s="11">
        <v>0</v>
      </c>
      <c r="F155" s="11" t="s">
        <v>7</v>
      </c>
      <c r="G155" s="4">
        <f t="shared" si="2"/>
        <v>0</v>
      </c>
    </row>
    <row r="156" spans="1:7" s="4" customFormat="1" ht="14.4" x14ac:dyDescent="0.3">
      <c r="A156" s="2" t="s">
        <v>303</v>
      </c>
      <c r="B156" s="2" t="s">
        <v>52</v>
      </c>
      <c r="C156">
        <v>0</v>
      </c>
      <c r="D156" s="11">
        <v>0</v>
      </c>
      <c r="E156" s="11">
        <v>0</v>
      </c>
      <c r="F156" s="11" t="s">
        <v>7</v>
      </c>
      <c r="G156" s="4">
        <f t="shared" si="2"/>
        <v>0</v>
      </c>
    </row>
    <row r="157" spans="1:7" s="4" customFormat="1" ht="14.4" x14ac:dyDescent="0.3">
      <c r="A157" s="2" t="s">
        <v>303</v>
      </c>
      <c r="B157" s="2" t="s">
        <v>100</v>
      </c>
      <c r="C157">
        <v>0</v>
      </c>
      <c r="D157" s="11">
        <v>0</v>
      </c>
      <c r="E157" s="11">
        <v>0</v>
      </c>
      <c r="F157" s="11" t="s">
        <v>7</v>
      </c>
      <c r="G157" s="4">
        <f t="shared" si="2"/>
        <v>0</v>
      </c>
    </row>
    <row r="158" spans="1:7" s="4" customFormat="1" ht="14.4" x14ac:dyDescent="0.3">
      <c r="A158" s="2" t="s">
        <v>303</v>
      </c>
      <c r="B158" s="2" t="s">
        <v>163</v>
      </c>
      <c r="C158">
        <v>0</v>
      </c>
      <c r="D158" s="11">
        <v>0</v>
      </c>
      <c r="E158" s="11">
        <v>0</v>
      </c>
      <c r="F158" s="11" t="s">
        <v>7</v>
      </c>
      <c r="G158" s="4">
        <f t="shared" si="2"/>
        <v>0</v>
      </c>
    </row>
    <row r="159" spans="1:7" s="4" customFormat="1" ht="14.4" x14ac:dyDescent="0.3">
      <c r="A159" s="2" t="s">
        <v>303</v>
      </c>
      <c r="B159" s="2" t="s">
        <v>173</v>
      </c>
      <c r="C159">
        <v>0</v>
      </c>
      <c r="D159" s="11">
        <v>0</v>
      </c>
      <c r="E159" s="11">
        <v>0</v>
      </c>
      <c r="F159" s="11" t="s">
        <v>7</v>
      </c>
      <c r="G159" s="4">
        <f t="shared" si="2"/>
        <v>0</v>
      </c>
    </row>
    <row r="160" spans="1:7" s="4" customFormat="1" ht="14.4" x14ac:dyDescent="0.3">
      <c r="A160" s="2" t="s">
        <v>303</v>
      </c>
      <c r="B160" s="2" t="s">
        <v>204</v>
      </c>
      <c r="C160">
        <v>0</v>
      </c>
      <c r="D160" s="11">
        <v>0</v>
      </c>
      <c r="E160" s="11">
        <v>0</v>
      </c>
      <c r="F160" s="11" t="s">
        <v>7</v>
      </c>
      <c r="G160" s="4">
        <f t="shared" si="2"/>
        <v>0</v>
      </c>
    </row>
    <row r="161" spans="1:7" s="4" customFormat="1" ht="14.4" x14ac:dyDescent="0.3">
      <c r="A161" s="2" t="s">
        <v>303</v>
      </c>
      <c r="B161" s="2" t="s">
        <v>235</v>
      </c>
      <c r="C161">
        <v>0</v>
      </c>
      <c r="D161" s="11">
        <v>0</v>
      </c>
      <c r="E161" s="11">
        <v>0</v>
      </c>
      <c r="F161" s="11" t="s">
        <v>7</v>
      </c>
      <c r="G161" s="4">
        <f t="shared" si="2"/>
        <v>0</v>
      </c>
    </row>
    <row r="162" spans="1:7" s="4" customFormat="1" ht="14.4" x14ac:dyDescent="0.3">
      <c r="A162" s="2" t="s">
        <v>303</v>
      </c>
      <c r="B162" s="2" t="s">
        <v>259</v>
      </c>
      <c r="C162">
        <v>0</v>
      </c>
      <c r="D162" s="11">
        <v>0</v>
      </c>
      <c r="E162" s="11">
        <v>0</v>
      </c>
      <c r="F162" s="11" t="s">
        <v>7</v>
      </c>
      <c r="G162" s="4">
        <f t="shared" si="2"/>
        <v>0</v>
      </c>
    </row>
    <row r="163" spans="1:7" s="4" customFormat="1" ht="14.4" x14ac:dyDescent="0.3">
      <c r="A163" s="2" t="s">
        <v>244</v>
      </c>
      <c r="B163" s="2" t="s">
        <v>37</v>
      </c>
      <c r="C163">
        <v>0</v>
      </c>
      <c r="D163" s="11">
        <v>0</v>
      </c>
      <c r="E163" s="11">
        <v>0</v>
      </c>
      <c r="F163" s="11">
        <v>0</v>
      </c>
      <c r="G163" s="4">
        <f t="shared" si="2"/>
        <v>0</v>
      </c>
    </row>
    <row r="164" spans="1:7" s="4" customFormat="1" ht="14.4" x14ac:dyDescent="0.3">
      <c r="A164" s="2" t="s">
        <v>244</v>
      </c>
      <c r="B164" s="2" t="s">
        <v>70</v>
      </c>
      <c r="C164">
        <v>0</v>
      </c>
      <c r="D164" s="11">
        <v>0</v>
      </c>
      <c r="E164" s="11">
        <v>0</v>
      </c>
      <c r="F164" s="11">
        <v>0</v>
      </c>
      <c r="G164" s="4">
        <f t="shared" si="2"/>
        <v>0</v>
      </c>
    </row>
    <row r="165" spans="1:7" s="4" customFormat="1" ht="14.4" x14ac:dyDescent="0.3">
      <c r="A165" s="2" t="s">
        <v>244</v>
      </c>
      <c r="B165" s="2" t="s">
        <v>80</v>
      </c>
      <c r="C165">
        <v>0</v>
      </c>
      <c r="D165" s="11">
        <v>0</v>
      </c>
      <c r="E165" s="11">
        <v>0</v>
      </c>
      <c r="F165" s="11" t="s">
        <v>7</v>
      </c>
      <c r="G165" s="4">
        <f t="shared" si="2"/>
        <v>0</v>
      </c>
    </row>
    <row r="166" spans="1:7" s="4" customFormat="1" ht="14.4" x14ac:dyDescent="0.3">
      <c r="A166" s="2" t="s">
        <v>244</v>
      </c>
      <c r="B166" s="2" t="s">
        <v>105</v>
      </c>
      <c r="C166">
        <v>0</v>
      </c>
      <c r="D166" s="11">
        <v>0</v>
      </c>
      <c r="E166" s="11">
        <v>0</v>
      </c>
      <c r="F166" s="11">
        <v>0</v>
      </c>
      <c r="G166" s="4">
        <f t="shared" si="2"/>
        <v>0</v>
      </c>
    </row>
    <row r="167" spans="1:7" s="4" customFormat="1" ht="14.4" x14ac:dyDescent="0.3">
      <c r="A167" s="2" t="s">
        <v>244</v>
      </c>
      <c r="B167" s="2" t="s">
        <v>224</v>
      </c>
      <c r="C167">
        <v>0</v>
      </c>
      <c r="D167" s="11">
        <v>0</v>
      </c>
      <c r="E167" s="11">
        <v>0</v>
      </c>
      <c r="F167" s="11">
        <v>0</v>
      </c>
      <c r="G167" s="4">
        <f t="shared" si="2"/>
        <v>0</v>
      </c>
    </row>
    <row r="168" spans="1:7" s="4" customFormat="1" ht="14.4" x14ac:dyDescent="0.3">
      <c r="A168" s="2" t="s">
        <v>244</v>
      </c>
      <c r="B168" s="2" t="s">
        <v>244</v>
      </c>
      <c r="C168">
        <v>0</v>
      </c>
      <c r="D168" s="11">
        <v>1</v>
      </c>
      <c r="E168" s="11">
        <v>0</v>
      </c>
      <c r="F168" s="11">
        <v>0</v>
      </c>
      <c r="G168" s="4">
        <f t="shared" si="2"/>
        <v>1</v>
      </c>
    </row>
    <row r="169" spans="1:7" s="4" customFormat="1" ht="14.4" x14ac:dyDescent="0.3">
      <c r="A169" s="2" t="s">
        <v>244</v>
      </c>
      <c r="B169" s="2" t="s">
        <v>279</v>
      </c>
      <c r="C169">
        <v>0</v>
      </c>
      <c r="D169" s="11">
        <v>0</v>
      </c>
      <c r="E169" s="11">
        <v>0</v>
      </c>
      <c r="F169" s="11">
        <v>0</v>
      </c>
      <c r="G169" s="4">
        <f t="shared" si="2"/>
        <v>0</v>
      </c>
    </row>
    <row r="170" spans="1:7" s="4" customFormat="1" ht="14.4" x14ac:dyDescent="0.3">
      <c r="A170" s="2" t="s">
        <v>244</v>
      </c>
      <c r="B170" s="2" t="s">
        <v>289</v>
      </c>
      <c r="C170">
        <v>0</v>
      </c>
      <c r="D170" s="11">
        <v>0</v>
      </c>
      <c r="E170" s="11">
        <v>0</v>
      </c>
      <c r="F170" s="11">
        <v>0</v>
      </c>
      <c r="G170" s="4">
        <f t="shared" si="2"/>
        <v>0</v>
      </c>
    </row>
    <row r="171" spans="1:7" s="4" customFormat="1" ht="14.4" x14ac:dyDescent="0.3">
      <c r="A171" s="2" t="s">
        <v>304</v>
      </c>
      <c r="B171" s="2" t="s">
        <v>10</v>
      </c>
      <c r="C171">
        <v>0</v>
      </c>
      <c r="D171" s="11">
        <v>0</v>
      </c>
      <c r="E171" s="11">
        <v>0</v>
      </c>
      <c r="F171" s="11">
        <v>0</v>
      </c>
      <c r="G171" s="4">
        <f t="shared" si="2"/>
        <v>0</v>
      </c>
    </row>
    <row r="172" spans="1:7" s="4" customFormat="1" ht="14.4" x14ac:dyDescent="0.3">
      <c r="A172" s="2" t="s">
        <v>304</v>
      </c>
      <c r="B172" s="2" t="s">
        <v>33</v>
      </c>
      <c r="C172">
        <v>0</v>
      </c>
      <c r="D172" s="11">
        <v>0</v>
      </c>
      <c r="E172" s="11">
        <v>0</v>
      </c>
      <c r="F172" s="11">
        <v>0</v>
      </c>
      <c r="G172" s="4">
        <f t="shared" si="2"/>
        <v>0</v>
      </c>
    </row>
    <row r="173" spans="1:7" s="4" customFormat="1" ht="14.4" x14ac:dyDescent="0.3">
      <c r="A173" s="2" t="s">
        <v>304</v>
      </c>
      <c r="B173" s="2" t="s">
        <v>45</v>
      </c>
      <c r="C173">
        <v>0</v>
      </c>
      <c r="D173" s="11">
        <v>0</v>
      </c>
      <c r="E173" s="11">
        <v>0</v>
      </c>
      <c r="F173" s="11" t="s">
        <v>7</v>
      </c>
      <c r="G173" s="4">
        <f t="shared" si="2"/>
        <v>0</v>
      </c>
    </row>
    <row r="174" spans="1:7" s="4" customFormat="1" ht="14.4" x14ac:dyDescent="0.3">
      <c r="A174" s="2" t="s">
        <v>304</v>
      </c>
      <c r="B174" s="2" t="s">
        <v>48</v>
      </c>
      <c r="C174">
        <v>0</v>
      </c>
      <c r="D174" s="11">
        <v>0</v>
      </c>
      <c r="E174" s="11">
        <v>0</v>
      </c>
      <c r="F174" s="11" t="s">
        <v>7</v>
      </c>
      <c r="G174" s="4">
        <f t="shared" si="2"/>
        <v>0</v>
      </c>
    </row>
    <row r="175" spans="1:7" s="4" customFormat="1" ht="14.4" x14ac:dyDescent="0.3">
      <c r="A175" s="2" t="s">
        <v>304</v>
      </c>
      <c r="B175" s="2" t="s">
        <v>55</v>
      </c>
      <c r="C175">
        <v>0</v>
      </c>
      <c r="D175" s="11">
        <v>0</v>
      </c>
      <c r="E175" s="11">
        <v>0</v>
      </c>
      <c r="F175" s="11" t="s">
        <v>7</v>
      </c>
      <c r="G175" s="4">
        <f t="shared" si="2"/>
        <v>0</v>
      </c>
    </row>
    <row r="176" spans="1:7" s="4" customFormat="1" ht="14.4" x14ac:dyDescent="0.3">
      <c r="A176" s="2" t="s">
        <v>304</v>
      </c>
      <c r="B176" s="2" t="s">
        <v>63</v>
      </c>
      <c r="C176">
        <v>0</v>
      </c>
      <c r="D176" s="11">
        <v>0</v>
      </c>
      <c r="E176" s="11">
        <v>0</v>
      </c>
      <c r="F176" s="11">
        <v>0</v>
      </c>
      <c r="G176" s="4">
        <f t="shared" si="2"/>
        <v>0</v>
      </c>
    </row>
    <row r="177" spans="1:7" s="4" customFormat="1" ht="14.4" x14ac:dyDescent="0.3">
      <c r="A177" s="2" t="s">
        <v>304</v>
      </c>
      <c r="B177" s="2" t="s">
        <v>67</v>
      </c>
      <c r="C177">
        <v>0</v>
      </c>
      <c r="D177" s="11">
        <v>0</v>
      </c>
      <c r="E177" s="11">
        <v>0</v>
      </c>
      <c r="F177" s="11" t="s">
        <v>7</v>
      </c>
      <c r="G177" s="4">
        <f t="shared" si="2"/>
        <v>0</v>
      </c>
    </row>
    <row r="178" spans="1:7" s="4" customFormat="1" ht="14.4" x14ac:dyDescent="0.3">
      <c r="A178" s="2" t="s">
        <v>304</v>
      </c>
      <c r="B178" s="2" t="s">
        <v>99</v>
      </c>
      <c r="C178">
        <v>0</v>
      </c>
      <c r="D178" s="11">
        <v>0</v>
      </c>
      <c r="E178" s="11">
        <v>0</v>
      </c>
      <c r="F178" s="11">
        <v>0</v>
      </c>
      <c r="G178" s="4">
        <f t="shared" si="2"/>
        <v>0</v>
      </c>
    </row>
    <row r="179" spans="1:7" s="4" customFormat="1" ht="14.4" x14ac:dyDescent="0.3">
      <c r="A179" s="2" t="s">
        <v>304</v>
      </c>
      <c r="B179" s="2" t="s">
        <v>101</v>
      </c>
      <c r="C179">
        <v>0</v>
      </c>
      <c r="D179" s="11">
        <v>0</v>
      </c>
      <c r="E179" s="11">
        <v>0</v>
      </c>
      <c r="F179" s="11">
        <v>0</v>
      </c>
      <c r="G179" s="4">
        <f t="shared" si="2"/>
        <v>0</v>
      </c>
    </row>
    <row r="180" spans="1:7" s="4" customFormat="1" ht="14.4" x14ac:dyDescent="0.3">
      <c r="A180" s="2" t="s">
        <v>304</v>
      </c>
      <c r="B180" s="2" t="s">
        <v>108</v>
      </c>
      <c r="C180">
        <v>0</v>
      </c>
      <c r="D180" s="11">
        <v>0</v>
      </c>
      <c r="E180" s="11">
        <v>0</v>
      </c>
      <c r="F180" s="11">
        <v>0</v>
      </c>
      <c r="G180" s="4">
        <f t="shared" si="2"/>
        <v>0</v>
      </c>
    </row>
    <row r="181" spans="1:7" s="4" customFormat="1" ht="14.4" x14ac:dyDescent="0.3">
      <c r="A181" s="2" t="s">
        <v>304</v>
      </c>
      <c r="B181" s="2" t="s">
        <v>149</v>
      </c>
      <c r="C181">
        <v>0</v>
      </c>
      <c r="D181" s="11">
        <v>0</v>
      </c>
      <c r="E181" s="11">
        <v>0</v>
      </c>
      <c r="F181" s="11" t="s">
        <v>7</v>
      </c>
      <c r="G181" s="4">
        <f t="shared" si="2"/>
        <v>0</v>
      </c>
    </row>
    <row r="182" spans="1:7" s="4" customFormat="1" ht="14.4" x14ac:dyDescent="0.3">
      <c r="A182" s="2" t="s">
        <v>304</v>
      </c>
      <c r="B182" s="2" t="s">
        <v>202</v>
      </c>
      <c r="C182">
        <v>0</v>
      </c>
      <c r="D182" s="11">
        <v>0</v>
      </c>
      <c r="E182" s="11">
        <v>0</v>
      </c>
      <c r="F182" s="11" t="s">
        <v>7</v>
      </c>
      <c r="G182" s="4">
        <f t="shared" si="2"/>
        <v>0</v>
      </c>
    </row>
    <row r="183" spans="1:7" s="4" customFormat="1" ht="14.4" x14ac:dyDescent="0.3">
      <c r="A183" s="2" t="s">
        <v>304</v>
      </c>
      <c r="B183" s="2" t="s">
        <v>209</v>
      </c>
      <c r="C183">
        <v>0</v>
      </c>
      <c r="D183" s="11">
        <v>0</v>
      </c>
      <c r="E183" s="11">
        <v>0</v>
      </c>
      <c r="F183" s="11">
        <v>0</v>
      </c>
      <c r="G183" s="4">
        <f t="shared" si="2"/>
        <v>0</v>
      </c>
    </row>
    <row r="184" spans="1:7" s="4" customFormat="1" ht="14.4" x14ac:dyDescent="0.3">
      <c r="A184" s="2" t="s">
        <v>304</v>
      </c>
      <c r="B184" s="2" t="s">
        <v>214</v>
      </c>
      <c r="C184">
        <v>0</v>
      </c>
      <c r="D184" s="11">
        <v>0</v>
      </c>
      <c r="E184" s="11">
        <v>0</v>
      </c>
      <c r="F184" s="11" t="s">
        <v>7</v>
      </c>
      <c r="G184" s="4">
        <f t="shared" si="2"/>
        <v>0</v>
      </c>
    </row>
    <row r="185" spans="1:7" s="4" customFormat="1" ht="14.4" x14ac:dyDescent="0.3">
      <c r="A185" s="2" t="s">
        <v>304</v>
      </c>
      <c r="B185" s="2" t="s">
        <v>229</v>
      </c>
      <c r="C185">
        <v>0</v>
      </c>
      <c r="D185" s="11">
        <v>0</v>
      </c>
      <c r="E185" s="11">
        <v>0</v>
      </c>
      <c r="F185" s="11">
        <v>0</v>
      </c>
      <c r="G185" s="4">
        <f t="shared" si="2"/>
        <v>0</v>
      </c>
    </row>
    <row r="186" spans="1:7" s="4" customFormat="1" ht="14.4" x14ac:dyDescent="0.3">
      <c r="A186" s="2" t="s">
        <v>304</v>
      </c>
      <c r="B186" s="2" t="s">
        <v>273</v>
      </c>
      <c r="C186">
        <v>0</v>
      </c>
      <c r="D186" s="11">
        <v>0</v>
      </c>
      <c r="E186" s="11">
        <v>0</v>
      </c>
      <c r="F186" s="11">
        <v>0</v>
      </c>
      <c r="G186" s="4">
        <f t="shared" si="2"/>
        <v>0</v>
      </c>
    </row>
    <row r="187" spans="1:7" s="4" customFormat="1" ht="14.4" x14ac:dyDescent="0.3">
      <c r="A187" s="2" t="s">
        <v>305</v>
      </c>
      <c r="B187" s="2" t="s">
        <v>15</v>
      </c>
      <c r="C187">
        <v>0</v>
      </c>
      <c r="D187" s="11">
        <v>0</v>
      </c>
      <c r="E187" s="11">
        <v>0</v>
      </c>
      <c r="F187" s="11" t="s">
        <v>7</v>
      </c>
      <c r="G187" s="4">
        <f t="shared" si="2"/>
        <v>0</v>
      </c>
    </row>
    <row r="188" spans="1:7" s="4" customFormat="1" ht="14.4" x14ac:dyDescent="0.3">
      <c r="A188" s="2" t="s">
        <v>305</v>
      </c>
      <c r="B188" s="2" t="s">
        <v>32</v>
      </c>
      <c r="C188">
        <v>0</v>
      </c>
      <c r="D188" s="11">
        <v>0</v>
      </c>
      <c r="E188" s="11">
        <v>0</v>
      </c>
      <c r="F188" s="11" t="s">
        <v>7</v>
      </c>
      <c r="G188" s="4">
        <f t="shared" si="2"/>
        <v>0</v>
      </c>
    </row>
    <row r="189" spans="1:7" s="4" customFormat="1" ht="14.4" x14ac:dyDescent="0.3">
      <c r="A189" s="2" t="s">
        <v>305</v>
      </c>
      <c r="B189" s="2" t="s">
        <v>135</v>
      </c>
      <c r="C189">
        <v>0</v>
      </c>
      <c r="D189" s="11">
        <v>0</v>
      </c>
      <c r="E189" s="11">
        <v>0</v>
      </c>
      <c r="F189" s="11">
        <v>0</v>
      </c>
      <c r="G189" s="4">
        <f t="shared" si="2"/>
        <v>0</v>
      </c>
    </row>
    <row r="190" spans="1:7" s="4" customFormat="1" ht="14.4" x14ac:dyDescent="0.3">
      <c r="A190" s="2" t="s">
        <v>305</v>
      </c>
      <c r="B190" s="2" t="s">
        <v>139</v>
      </c>
      <c r="C190">
        <v>0</v>
      </c>
      <c r="D190" s="11">
        <v>0</v>
      </c>
      <c r="E190" s="11">
        <v>0</v>
      </c>
      <c r="F190" s="11" t="s">
        <v>7</v>
      </c>
      <c r="G190" s="4">
        <f t="shared" si="2"/>
        <v>0</v>
      </c>
    </row>
    <row r="191" spans="1:7" s="4" customFormat="1" ht="14.4" x14ac:dyDescent="0.3">
      <c r="A191" s="2" t="s">
        <v>305</v>
      </c>
      <c r="B191" s="2" t="s">
        <v>157</v>
      </c>
      <c r="C191">
        <v>0</v>
      </c>
      <c r="D191" s="11">
        <v>0</v>
      </c>
      <c r="E191" s="11">
        <v>0</v>
      </c>
      <c r="F191" s="11">
        <v>0</v>
      </c>
      <c r="G191" s="4">
        <f t="shared" si="2"/>
        <v>0</v>
      </c>
    </row>
    <row r="192" spans="1:7" s="4" customFormat="1" ht="14.4" x14ac:dyDescent="0.3">
      <c r="A192" s="2" t="s">
        <v>305</v>
      </c>
      <c r="B192" s="2" t="s">
        <v>160</v>
      </c>
      <c r="C192">
        <v>0</v>
      </c>
      <c r="D192" s="11">
        <v>0</v>
      </c>
      <c r="E192" s="11">
        <v>0</v>
      </c>
      <c r="F192" s="11" t="s">
        <v>7</v>
      </c>
      <c r="G192" s="4">
        <f t="shared" si="2"/>
        <v>0</v>
      </c>
    </row>
    <row r="193" spans="1:7" s="4" customFormat="1" ht="14.4" x14ac:dyDescent="0.3">
      <c r="A193" s="2" t="s">
        <v>305</v>
      </c>
      <c r="B193" s="2" t="s">
        <v>179</v>
      </c>
      <c r="C193">
        <v>0</v>
      </c>
      <c r="D193" s="11">
        <v>0</v>
      </c>
      <c r="E193" s="11">
        <v>0</v>
      </c>
      <c r="F193" s="11">
        <v>0</v>
      </c>
      <c r="G193" s="4">
        <f t="shared" si="2"/>
        <v>0</v>
      </c>
    </row>
    <row r="194" spans="1:7" s="4" customFormat="1" ht="14.4" x14ac:dyDescent="0.3">
      <c r="A194" s="2" t="s">
        <v>305</v>
      </c>
      <c r="B194" s="2" t="s">
        <v>189</v>
      </c>
      <c r="C194">
        <v>0</v>
      </c>
      <c r="D194" s="11">
        <v>0</v>
      </c>
      <c r="E194" s="11">
        <v>0</v>
      </c>
      <c r="F194" s="11">
        <v>0</v>
      </c>
      <c r="G194" s="4">
        <f t="shared" si="2"/>
        <v>0</v>
      </c>
    </row>
    <row r="195" spans="1:7" s="4" customFormat="1" ht="14.4" x14ac:dyDescent="0.3">
      <c r="A195" s="2" t="s">
        <v>305</v>
      </c>
      <c r="B195" s="2" t="s">
        <v>197</v>
      </c>
      <c r="C195">
        <v>0</v>
      </c>
      <c r="D195" s="11">
        <v>0</v>
      </c>
      <c r="E195" s="11">
        <v>0</v>
      </c>
      <c r="F195" s="11">
        <v>0</v>
      </c>
      <c r="G195" s="4">
        <f t="shared" ref="G195:G258" si="3">SUM(C195:F195)</f>
        <v>0</v>
      </c>
    </row>
    <row r="196" spans="1:7" s="4" customFormat="1" ht="14.4" x14ac:dyDescent="0.3">
      <c r="A196" s="2" t="s">
        <v>305</v>
      </c>
      <c r="B196" s="2" t="s">
        <v>203</v>
      </c>
      <c r="C196">
        <v>0</v>
      </c>
      <c r="D196" s="11">
        <v>0</v>
      </c>
      <c r="E196" s="11">
        <v>0</v>
      </c>
      <c r="F196" s="11">
        <v>0</v>
      </c>
      <c r="G196" s="4">
        <f t="shared" si="3"/>
        <v>0</v>
      </c>
    </row>
    <row r="197" spans="1:7" s="4" customFormat="1" ht="14.4" x14ac:dyDescent="0.3">
      <c r="A197" s="2" t="s">
        <v>305</v>
      </c>
      <c r="B197" s="2" t="s">
        <v>241</v>
      </c>
      <c r="C197">
        <v>0</v>
      </c>
      <c r="D197" s="11">
        <v>0</v>
      </c>
      <c r="E197" s="11">
        <v>0</v>
      </c>
      <c r="F197" s="11">
        <v>1</v>
      </c>
      <c r="G197" s="4">
        <f t="shared" si="3"/>
        <v>1</v>
      </c>
    </row>
    <row r="198" spans="1:7" s="4" customFormat="1" ht="14.4" x14ac:dyDescent="0.3">
      <c r="A198" s="2" t="s">
        <v>305</v>
      </c>
      <c r="B198" s="2" t="s">
        <v>256</v>
      </c>
      <c r="C198">
        <v>0</v>
      </c>
      <c r="D198" s="11">
        <v>0</v>
      </c>
      <c r="E198" s="11">
        <v>0</v>
      </c>
      <c r="F198" s="11">
        <v>0</v>
      </c>
      <c r="G198" s="4">
        <f t="shared" si="3"/>
        <v>0</v>
      </c>
    </row>
    <row r="199" spans="1:7" s="4" customFormat="1" ht="14.4" x14ac:dyDescent="0.3">
      <c r="A199" s="2" t="s">
        <v>305</v>
      </c>
      <c r="B199" s="2" t="s">
        <v>258</v>
      </c>
      <c r="C199">
        <v>0</v>
      </c>
      <c r="D199" s="11">
        <v>0</v>
      </c>
      <c r="E199" s="11">
        <v>0</v>
      </c>
      <c r="F199" s="11">
        <v>0</v>
      </c>
      <c r="G199" s="4">
        <f t="shared" si="3"/>
        <v>0</v>
      </c>
    </row>
    <row r="200" spans="1:7" s="4" customFormat="1" ht="14.4" x14ac:dyDescent="0.3">
      <c r="A200" s="2" t="s">
        <v>305</v>
      </c>
      <c r="B200" s="2" t="s">
        <v>262</v>
      </c>
      <c r="C200">
        <v>0</v>
      </c>
      <c r="D200" s="11">
        <v>0</v>
      </c>
      <c r="E200" s="11">
        <v>0</v>
      </c>
      <c r="F200" s="11">
        <v>0</v>
      </c>
      <c r="G200" s="4">
        <f t="shared" si="3"/>
        <v>0</v>
      </c>
    </row>
    <row r="201" spans="1:7" s="4" customFormat="1" ht="14.4" x14ac:dyDescent="0.3">
      <c r="A201" s="2" t="s">
        <v>305</v>
      </c>
      <c r="B201" s="2" t="s">
        <v>274</v>
      </c>
      <c r="C201">
        <v>0</v>
      </c>
      <c r="D201" s="11">
        <v>0</v>
      </c>
      <c r="E201" s="11">
        <v>0</v>
      </c>
      <c r="F201" s="11" t="s">
        <v>7</v>
      </c>
      <c r="G201" s="4">
        <f t="shared" si="3"/>
        <v>0</v>
      </c>
    </row>
    <row r="202" spans="1:7" s="4" customFormat="1" ht="14.4" x14ac:dyDescent="0.3">
      <c r="A202" s="2" t="s">
        <v>306</v>
      </c>
      <c r="B202" s="2" t="s">
        <v>83</v>
      </c>
      <c r="C202">
        <v>0</v>
      </c>
      <c r="D202" s="11">
        <v>0</v>
      </c>
      <c r="E202" s="11">
        <v>0</v>
      </c>
      <c r="F202" s="11">
        <v>0</v>
      </c>
      <c r="G202" s="4">
        <f t="shared" si="3"/>
        <v>0</v>
      </c>
    </row>
    <row r="203" spans="1:7" s="4" customFormat="1" ht="14.4" x14ac:dyDescent="0.3">
      <c r="A203" s="2" t="s">
        <v>306</v>
      </c>
      <c r="B203" s="2" t="s">
        <v>106</v>
      </c>
      <c r="C203">
        <v>0</v>
      </c>
      <c r="D203" s="11">
        <v>0</v>
      </c>
      <c r="E203" s="11">
        <v>0</v>
      </c>
      <c r="F203" s="11">
        <v>0</v>
      </c>
      <c r="G203" s="4">
        <f t="shared" si="3"/>
        <v>0</v>
      </c>
    </row>
    <row r="204" spans="1:7" s="4" customFormat="1" ht="14.4" x14ac:dyDescent="0.3">
      <c r="A204" s="2" t="s">
        <v>306</v>
      </c>
      <c r="B204" s="2" t="s">
        <v>194</v>
      </c>
      <c r="C204">
        <v>0</v>
      </c>
      <c r="D204" s="11">
        <v>0</v>
      </c>
      <c r="E204" s="11">
        <v>0</v>
      </c>
      <c r="F204" s="11">
        <v>0</v>
      </c>
      <c r="G204" s="4">
        <f t="shared" si="3"/>
        <v>0</v>
      </c>
    </row>
    <row r="205" spans="1:7" s="4" customFormat="1" ht="14.4" x14ac:dyDescent="0.3">
      <c r="A205" s="2" t="s">
        <v>306</v>
      </c>
      <c r="B205" s="2" t="s">
        <v>208</v>
      </c>
      <c r="C205">
        <v>0</v>
      </c>
      <c r="D205" s="11">
        <v>0</v>
      </c>
      <c r="E205" s="11">
        <v>0</v>
      </c>
      <c r="F205" s="11">
        <v>0</v>
      </c>
      <c r="G205" s="4">
        <f t="shared" si="3"/>
        <v>0</v>
      </c>
    </row>
    <row r="206" spans="1:7" s="4" customFormat="1" ht="14.4" x14ac:dyDescent="0.3">
      <c r="A206" s="2" t="s">
        <v>306</v>
      </c>
      <c r="B206" s="2" t="s">
        <v>225</v>
      </c>
      <c r="C206">
        <v>0</v>
      </c>
      <c r="D206" s="11">
        <v>0</v>
      </c>
      <c r="E206" s="11">
        <v>0</v>
      </c>
      <c r="F206" s="11">
        <v>0</v>
      </c>
      <c r="G206" s="4">
        <f t="shared" si="3"/>
        <v>0</v>
      </c>
    </row>
    <row r="207" spans="1:7" s="4" customFormat="1" ht="14.4" x14ac:dyDescent="0.3">
      <c r="A207" s="2" t="s">
        <v>306</v>
      </c>
      <c r="B207" s="2" t="s">
        <v>271</v>
      </c>
      <c r="C207">
        <v>0</v>
      </c>
      <c r="D207" s="11">
        <v>0</v>
      </c>
      <c r="E207" s="11">
        <v>0</v>
      </c>
      <c r="F207" s="11">
        <v>0</v>
      </c>
      <c r="G207" s="4">
        <f t="shared" si="3"/>
        <v>0</v>
      </c>
    </row>
    <row r="208" spans="1:7" s="4" customFormat="1" ht="14.4" x14ac:dyDescent="0.3">
      <c r="A208" s="2" t="s">
        <v>306</v>
      </c>
      <c r="B208" s="2" t="s">
        <v>286</v>
      </c>
      <c r="C208">
        <v>0</v>
      </c>
      <c r="D208" s="11">
        <v>0</v>
      </c>
      <c r="E208" s="11">
        <v>0</v>
      </c>
      <c r="F208" s="11">
        <v>0</v>
      </c>
      <c r="G208" s="4">
        <f t="shared" si="3"/>
        <v>0</v>
      </c>
    </row>
    <row r="209" spans="1:7" s="4" customFormat="1" ht="14.4" x14ac:dyDescent="0.3">
      <c r="A209" s="2" t="s">
        <v>307</v>
      </c>
      <c r="B209" s="2" t="s">
        <v>6</v>
      </c>
      <c r="C209">
        <v>0</v>
      </c>
      <c r="D209" s="11">
        <v>0</v>
      </c>
      <c r="E209" s="11">
        <v>0</v>
      </c>
      <c r="F209" s="11">
        <v>0</v>
      </c>
      <c r="G209" s="4">
        <f t="shared" si="3"/>
        <v>0</v>
      </c>
    </row>
    <row r="210" spans="1:7" s="4" customFormat="1" ht="14.4" x14ac:dyDescent="0.3">
      <c r="A210" s="2" t="s">
        <v>307</v>
      </c>
      <c r="B210" s="2" t="s">
        <v>41</v>
      </c>
      <c r="C210">
        <v>0</v>
      </c>
      <c r="D210" s="11">
        <v>0</v>
      </c>
      <c r="E210" s="11">
        <v>0</v>
      </c>
      <c r="F210" s="11">
        <v>0</v>
      </c>
      <c r="G210" s="4">
        <f t="shared" si="3"/>
        <v>0</v>
      </c>
    </row>
    <row r="211" spans="1:7" s="4" customFormat="1" ht="14.4" x14ac:dyDescent="0.3">
      <c r="A211" s="2" t="s">
        <v>307</v>
      </c>
      <c r="B211" s="2" t="s">
        <v>65</v>
      </c>
      <c r="C211">
        <v>0</v>
      </c>
      <c r="D211" s="11">
        <v>0</v>
      </c>
      <c r="E211" s="11">
        <v>0</v>
      </c>
      <c r="F211" s="11">
        <v>0</v>
      </c>
      <c r="G211" s="4">
        <f t="shared" si="3"/>
        <v>0</v>
      </c>
    </row>
    <row r="212" spans="1:7" s="4" customFormat="1" ht="14.4" x14ac:dyDescent="0.3">
      <c r="A212" s="2" t="s">
        <v>307</v>
      </c>
      <c r="B212" s="2" t="s">
        <v>112</v>
      </c>
      <c r="C212">
        <v>0</v>
      </c>
      <c r="D212" s="11">
        <v>0</v>
      </c>
      <c r="E212" s="11">
        <v>0</v>
      </c>
      <c r="F212" s="11">
        <v>0</v>
      </c>
      <c r="G212" s="4">
        <f t="shared" si="3"/>
        <v>0</v>
      </c>
    </row>
    <row r="213" spans="1:7" s="4" customFormat="1" ht="14.4" x14ac:dyDescent="0.3">
      <c r="A213" s="2" t="s">
        <v>307</v>
      </c>
      <c r="B213" s="2" t="s">
        <v>115</v>
      </c>
      <c r="C213">
        <v>0</v>
      </c>
      <c r="D213" s="11">
        <v>0</v>
      </c>
      <c r="E213" s="11">
        <v>0</v>
      </c>
      <c r="F213" s="11">
        <v>0</v>
      </c>
      <c r="G213" s="4">
        <f t="shared" si="3"/>
        <v>0</v>
      </c>
    </row>
    <row r="214" spans="1:7" s="4" customFormat="1" ht="14.4" x14ac:dyDescent="0.3">
      <c r="A214" s="2" t="s">
        <v>307</v>
      </c>
      <c r="B214" s="2" t="s">
        <v>155</v>
      </c>
      <c r="C214">
        <v>0</v>
      </c>
      <c r="D214" s="11">
        <v>0</v>
      </c>
      <c r="E214" s="11">
        <v>0</v>
      </c>
      <c r="F214" s="11" t="s">
        <v>7</v>
      </c>
      <c r="G214" s="4">
        <f t="shared" si="3"/>
        <v>0</v>
      </c>
    </row>
    <row r="215" spans="1:7" s="4" customFormat="1" ht="14.4" x14ac:dyDescent="0.3">
      <c r="A215" s="2" t="s">
        <v>307</v>
      </c>
      <c r="B215" s="2" t="s">
        <v>182</v>
      </c>
      <c r="C215">
        <v>0</v>
      </c>
      <c r="D215" s="11">
        <v>0</v>
      </c>
      <c r="E215" s="11">
        <v>0</v>
      </c>
      <c r="F215" s="11">
        <v>0</v>
      </c>
      <c r="G215" s="4">
        <f t="shared" si="3"/>
        <v>0</v>
      </c>
    </row>
    <row r="216" spans="1:7" s="4" customFormat="1" ht="14.4" x14ac:dyDescent="0.3">
      <c r="A216" s="2" t="s">
        <v>307</v>
      </c>
      <c r="B216" s="2" t="s">
        <v>190</v>
      </c>
      <c r="C216">
        <v>0</v>
      </c>
      <c r="D216" s="11">
        <v>0</v>
      </c>
      <c r="E216" s="11">
        <v>0</v>
      </c>
      <c r="F216" s="11">
        <v>0</v>
      </c>
      <c r="G216" s="4">
        <f t="shared" si="3"/>
        <v>0</v>
      </c>
    </row>
    <row r="217" spans="1:7" s="4" customFormat="1" ht="14.4" x14ac:dyDescent="0.3">
      <c r="A217" s="2" t="s">
        <v>307</v>
      </c>
      <c r="B217" s="2" t="s">
        <v>210</v>
      </c>
      <c r="C217">
        <v>0</v>
      </c>
      <c r="D217" s="11">
        <v>0</v>
      </c>
      <c r="E217" s="11">
        <v>0</v>
      </c>
      <c r="F217" s="11">
        <v>0</v>
      </c>
      <c r="G217" s="4">
        <f t="shared" si="3"/>
        <v>0</v>
      </c>
    </row>
    <row r="218" spans="1:7" s="4" customFormat="1" ht="14.4" x14ac:dyDescent="0.3">
      <c r="A218" s="2" t="s">
        <v>307</v>
      </c>
      <c r="B218" s="2" t="s">
        <v>266</v>
      </c>
      <c r="C218">
        <v>0</v>
      </c>
      <c r="D218" s="11">
        <v>0</v>
      </c>
      <c r="E218" s="11">
        <v>0</v>
      </c>
      <c r="F218" s="11">
        <v>0</v>
      </c>
      <c r="G218" s="4">
        <f t="shared" si="3"/>
        <v>0</v>
      </c>
    </row>
    <row r="219" spans="1:7" s="4" customFormat="1" ht="14.4" x14ac:dyDescent="0.3">
      <c r="A219" s="2" t="s">
        <v>308</v>
      </c>
      <c r="B219" s="2" t="s">
        <v>2</v>
      </c>
      <c r="C219">
        <v>0</v>
      </c>
      <c r="D219" s="11">
        <v>0</v>
      </c>
      <c r="E219" s="11">
        <v>0</v>
      </c>
      <c r="F219" s="11">
        <v>0</v>
      </c>
      <c r="G219" s="4">
        <f t="shared" si="3"/>
        <v>0</v>
      </c>
    </row>
    <row r="220" spans="1:7" s="4" customFormat="1" ht="14.4" x14ac:dyDescent="0.3">
      <c r="A220" s="2" t="s">
        <v>308</v>
      </c>
      <c r="B220" s="2" t="s">
        <v>3</v>
      </c>
      <c r="C220">
        <v>0</v>
      </c>
      <c r="D220" s="11">
        <v>0</v>
      </c>
      <c r="E220" s="11">
        <v>0</v>
      </c>
      <c r="F220" s="11">
        <v>0</v>
      </c>
      <c r="G220" s="4">
        <f t="shared" si="3"/>
        <v>0</v>
      </c>
    </row>
    <row r="221" spans="1:7" s="4" customFormat="1" ht="14.4" x14ac:dyDescent="0.3">
      <c r="A221" s="2" t="s">
        <v>308</v>
      </c>
      <c r="B221" s="2" t="s">
        <v>13</v>
      </c>
      <c r="C221">
        <v>0</v>
      </c>
      <c r="D221" s="11">
        <v>0</v>
      </c>
      <c r="E221" s="11">
        <v>0</v>
      </c>
      <c r="F221" s="11" t="s">
        <v>7</v>
      </c>
      <c r="G221" s="4">
        <f t="shared" si="3"/>
        <v>0</v>
      </c>
    </row>
    <row r="222" spans="1:7" s="4" customFormat="1" ht="14.4" x14ac:dyDescent="0.3">
      <c r="A222" s="2" t="s">
        <v>308</v>
      </c>
      <c r="B222" s="2" t="s">
        <v>18</v>
      </c>
      <c r="C222">
        <v>0</v>
      </c>
      <c r="D222" s="11">
        <v>0</v>
      </c>
      <c r="E222" s="11">
        <v>0</v>
      </c>
      <c r="F222" s="11" t="s">
        <v>7</v>
      </c>
      <c r="G222" s="4">
        <f t="shared" si="3"/>
        <v>0</v>
      </c>
    </row>
    <row r="223" spans="1:7" s="4" customFormat="1" ht="14.4" x14ac:dyDescent="0.3">
      <c r="A223" s="2" t="s">
        <v>308</v>
      </c>
      <c r="B223" s="2" t="s">
        <v>22</v>
      </c>
      <c r="C223">
        <v>0</v>
      </c>
      <c r="D223" s="11">
        <v>0</v>
      </c>
      <c r="E223" s="11">
        <v>0</v>
      </c>
      <c r="F223" s="11">
        <v>0</v>
      </c>
      <c r="G223" s="4">
        <f t="shared" si="3"/>
        <v>0</v>
      </c>
    </row>
    <row r="224" spans="1:7" s="4" customFormat="1" ht="14.4" x14ac:dyDescent="0.3">
      <c r="A224" s="2" t="s">
        <v>308</v>
      </c>
      <c r="B224" s="2" t="s">
        <v>29</v>
      </c>
      <c r="C224">
        <v>0</v>
      </c>
      <c r="D224" s="11">
        <v>0</v>
      </c>
      <c r="E224" s="11">
        <v>0</v>
      </c>
      <c r="F224" s="11" t="s">
        <v>7</v>
      </c>
      <c r="G224" s="4">
        <f t="shared" si="3"/>
        <v>0</v>
      </c>
    </row>
    <row r="225" spans="1:7" s="4" customFormat="1" ht="14.4" x14ac:dyDescent="0.3">
      <c r="A225" s="2" t="s">
        <v>308</v>
      </c>
      <c r="B225" s="2" t="s">
        <v>40</v>
      </c>
      <c r="C225">
        <v>0</v>
      </c>
      <c r="D225" s="11">
        <v>0</v>
      </c>
      <c r="E225" s="11">
        <v>0</v>
      </c>
      <c r="F225" s="11">
        <v>0</v>
      </c>
      <c r="G225" s="4">
        <f t="shared" si="3"/>
        <v>0</v>
      </c>
    </row>
    <row r="226" spans="1:7" s="4" customFormat="1" ht="14.4" x14ac:dyDescent="0.3">
      <c r="A226" s="2" t="s">
        <v>308</v>
      </c>
      <c r="B226" s="2" t="s">
        <v>43</v>
      </c>
      <c r="C226">
        <v>0</v>
      </c>
      <c r="D226" s="11">
        <v>0</v>
      </c>
      <c r="E226" s="11">
        <v>0</v>
      </c>
      <c r="F226" s="11">
        <v>0</v>
      </c>
      <c r="G226" s="4">
        <f t="shared" si="3"/>
        <v>0</v>
      </c>
    </row>
    <row r="227" spans="1:7" s="4" customFormat="1" ht="14.4" x14ac:dyDescent="0.3">
      <c r="A227" s="2" t="s">
        <v>308</v>
      </c>
      <c r="B227" s="2" t="s">
        <v>49</v>
      </c>
      <c r="C227">
        <v>0</v>
      </c>
      <c r="D227" s="11">
        <v>0</v>
      </c>
      <c r="E227" s="11">
        <v>0</v>
      </c>
      <c r="F227" s="11" t="s">
        <v>7</v>
      </c>
      <c r="G227" s="4">
        <f t="shared" si="3"/>
        <v>0</v>
      </c>
    </row>
    <row r="228" spans="1:7" s="4" customFormat="1" ht="14.4" x14ac:dyDescent="0.3">
      <c r="A228" s="2" t="s">
        <v>308</v>
      </c>
      <c r="B228" s="2" t="s">
        <v>56</v>
      </c>
      <c r="C228">
        <v>0</v>
      </c>
      <c r="D228" s="11">
        <v>0</v>
      </c>
      <c r="E228" s="11">
        <v>0</v>
      </c>
      <c r="F228" s="11" t="s">
        <v>7</v>
      </c>
      <c r="G228" s="4">
        <f t="shared" si="3"/>
        <v>0</v>
      </c>
    </row>
    <row r="229" spans="1:7" s="4" customFormat="1" ht="14.4" x14ac:dyDescent="0.3">
      <c r="A229" s="2" t="s">
        <v>308</v>
      </c>
      <c r="B229" s="2" t="s">
        <v>57</v>
      </c>
      <c r="C229">
        <v>0</v>
      </c>
      <c r="D229" s="11">
        <v>0</v>
      </c>
      <c r="E229" s="11">
        <v>0</v>
      </c>
      <c r="F229" s="11" t="s">
        <v>7</v>
      </c>
      <c r="G229" s="4">
        <f t="shared" si="3"/>
        <v>0</v>
      </c>
    </row>
    <row r="230" spans="1:7" s="4" customFormat="1" ht="14.4" x14ac:dyDescent="0.3">
      <c r="A230" s="2" t="s">
        <v>308</v>
      </c>
      <c r="B230" s="2" t="s">
        <v>60</v>
      </c>
      <c r="C230">
        <v>0</v>
      </c>
      <c r="D230" s="11">
        <v>0</v>
      </c>
      <c r="E230" s="11">
        <v>0</v>
      </c>
      <c r="F230" s="11">
        <v>0</v>
      </c>
      <c r="G230" s="4">
        <f t="shared" si="3"/>
        <v>0</v>
      </c>
    </row>
    <row r="231" spans="1:7" s="4" customFormat="1" ht="14.4" x14ac:dyDescent="0.3">
      <c r="A231" s="2" t="s">
        <v>308</v>
      </c>
      <c r="B231" s="2" t="s">
        <v>61</v>
      </c>
      <c r="C231">
        <v>0</v>
      </c>
      <c r="D231" s="11">
        <v>0</v>
      </c>
      <c r="E231" s="11">
        <v>0</v>
      </c>
      <c r="F231" s="11">
        <v>0</v>
      </c>
      <c r="G231" s="4">
        <f t="shared" si="3"/>
        <v>0</v>
      </c>
    </row>
    <row r="232" spans="1:7" s="4" customFormat="1" ht="14.4" x14ac:dyDescent="0.3">
      <c r="A232" s="2" t="s">
        <v>308</v>
      </c>
      <c r="B232" s="2" t="s">
        <v>73</v>
      </c>
      <c r="C232">
        <v>0</v>
      </c>
      <c r="D232" s="11">
        <v>0</v>
      </c>
      <c r="E232" s="11">
        <v>0</v>
      </c>
      <c r="F232" s="11">
        <v>0</v>
      </c>
      <c r="G232" s="4">
        <f t="shared" si="3"/>
        <v>0</v>
      </c>
    </row>
    <row r="233" spans="1:7" s="4" customFormat="1" ht="14.4" x14ac:dyDescent="0.3">
      <c r="A233" s="2" t="s">
        <v>308</v>
      </c>
      <c r="B233" s="2" t="s">
        <v>74</v>
      </c>
      <c r="C233">
        <v>0</v>
      </c>
      <c r="D233" s="11">
        <v>0</v>
      </c>
      <c r="E233" s="11">
        <v>0</v>
      </c>
      <c r="F233" s="11">
        <v>0</v>
      </c>
      <c r="G233" s="4">
        <f t="shared" si="3"/>
        <v>0</v>
      </c>
    </row>
    <row r="234" spans="1:7" s="4" customFormat="1" ht="14.4" x14ac:dyDescent="0.3">
      <c r="A234" s="2" t="s">
        <v>308</v>
      </c>
      <c r="B234" s="2" t="s">
        <v>84</v>
      </c>
      <c r="C234">
        <v>0</v>
      </c>
      <c r="D234" s="11">
        <v>0</v>
      </c>
      <c r="E234" s="11">
        <v>0</v>
      </c>
      <c r="F234" s="11">
        <v>0</v>
      </c>
      <c r="G234" s="4">
        <f t="shared" si="3"/>
        <v>0</v>
      </c>
    </row>
    <row r="235" spans="1:7" s="4" customFormat="1" ht="14.4" x14ac:dyDescent="0.3">
      <c r="A235" s="2" t="s">
        <v>308</v>
      </c>
      <c r="B235" s="2" t="s">
        <v>95</v>
      </c>
      <c r="C235">
        <v>0</v>
      </c>
      <c r="D235" s="11">
        <v>0</v>
      </c>
      <c r="E235" s="11">
        <v>0</v>
      </c>
      <c r="F235" s="11">
        <v>0</v>
      </c>
      <c r="G235" s="4">
        <f t="shared" si="3"/>
        <v>0</v>
      </c>
    </row>
    <row r="236" spans="1:7" s="4" customFormat="1" ht="14.4" x14ac:dyDescent="0.3">
      <c r="A236" s="2" t="s">
        <v>308</v>
      </c>
      <c r="B236" s="2" t="s">
        <v>113</v>
      </c>
      <c r="C236">
        <v>0</v>
      </c>
      <c r="D236" s="11">
        <v>0</v>
      </c>
      <c r="E236" s="11">
        <v>0</v>
      </c>
      <c r="F236" s="11" t="s">
        <v>7</v>
      </c>
      <c r="G236" s="4">
        <f t="shared" si="3"/>
        <v>0</v>
      </c>
    </row>
    <row r="237" spans="1:7" s="4" customFormat="1" ht="14.4" x14ac:dyDescent="0.3">
      <c r="A237" s="2" t="s">
        <v>308</v>
      </c>
      <c r="B237" s="2" t="s">
        <v>121</v>
      </c>
      <c r="C237">
        <v>0</v>
      </c>
      <c r="D237" s="11">
        <v>0</v>
      </c>
      <c r="E237" s="11">
        <v>0</v>
      </c>
      <c r="F237" s="11">
        <v>0</v>
      </c>
      <c r="G237" s="4">
        <f t="shared" si="3"/>
        <v>0</v>
      </c>
    </row>
    <row r="238" spans="1:7" s="4" customFormat="1" ht="14.4" x14ac:dyDescent="0.3">
      <c r="A238" s="2" t="s">
        <v>308</v>
      </c>
      <c r="B238" s="2" t="s">
        <v>124</v>
      </c>
      <c r="C238">
        <v>0</v>
      </c>
      <c r="D238" s="11">
        <v>1</v>
      </c>
      <c r="E238" s="11">
        <v>0</v>
      </c>
      <c r="F238" s="11">
        <v>0</v>
      </c>
      <c r="G238" s="4">
        <f t="shared" si="3"/>
        <v>1</v>
      </c>
    </row>
    <row r="239" spans="1:7" s="4" customFormat="1" ht="14.4" x14ac:dyDescent="0.3">
      <c r="A239" s="2" t="s">
        <v>308</v>
      </c>
      <c r="B239" s="2" t="s">
        <v>125</v>
      </c>
      <c r="C239">
        <v>0</v>
      </c>
      <c r="D239" s="11">
        <v>0</v>
      </c>
      <c r="E239" s="11">
        <v>0</v>
      </c>
      <c r="F239" s="11" t="s">
        <v>7</v>
      </c>
      <c r="G239" s="4">
        <f t="shared" si="3"/>
        <v>0</v>
      </c>
    </row>
    <row r="240" spans="1:7" s="4" customFormat="1" ht="14.4" x14ac:dyDescent="0.3">
      <c r="A240" s="2" t="s">
        <v>308</v>
      </c>
      <c r="B240" s="2" t="s">
        <v>136</v>
      </c>
      <c r="C240">
        <v>0</v>
      </c>
      <c r="D240" s="11">
        <v>0</v>
      </c>
      <c r="E240" s="11">
        <v>0</v>
      </c>
      <c r="F240" s="11">
        <v>0</v>
      </c>
      <c r="G240" s="4">
        <f t="shared" si="3"/>
        <v>0</v>
      </c>
    </row>
    <row r="241" spans="1:7" s="4" customFormat="1" ht="14.4" x14ac:dyDescent="0.3">
      <c r="A241" s="2" t="s">
        <v>308</v>
      </c>
      <c r="B241" s="2" t="s">
        <v>140</v>
      </c>
      <c r="C241">
        <v>0</v>
      </c>
      <c r="D241" s="11">
        <v>0</v>
      </c>
      <c r="E241" s="11">
        <v>0</v>
      </c>
      <c r="F241" s="11">
        <v>0</v>
      </c>
      <c r="G241" s="4">
        <f t="shared" si="3"/>
        <v>0</v>
      </c>
    </row>
    <row r="242" spans="1:7" s="4" customFormat="1" ht="14.4" x14ac:dyDescent="0.3">
      <c r="A242" s="2" t="s">
        <v>308</v>
      </c>
      <c r="B242" s="2" t="s">
        <v>141</v>
      </c>
      <c r="C242">
        <v>0</v>
      </c>
      <c r="D242" s="11">
        <v>0</v>
      </c>
      <c r="E242" s="11">
        <v>0</v>
      </c>
      <c r="F242" s="11">
        <v>0</v>
      </c>
      <c r="G242" s="4">
        <f t="shared" si="3"/>
        <v>0</v>
      </c>
    </row>
    <row r="243" spans="1:7" s="4" customFormat="1" ht="14.4" x14ac:dyDescent="0.3">
      <c r="A243" s="2" t="s">
        <v>308</v>
      </c>
      <c r="B243" s="2" t="s">
        <v>143</v>
      </c>
      <c r="C243">
        <v>0</v>
      </c>
      <c r="D243" s="11">
        <v>0</v>
      </c>
      <c r="E243" s="11">
        <v>0</v>
      </c>
      <c r="F243" s="11">
        <v>0</v>
      </c>
      <c r="G243" s="4">
        <f t="shared" si="3"/>
        <v>0</v>
      </c>
    </row>
    <row r="244" spans="1:7" s="4" customFormat="1" ht="14.4" x14ac:dyDescent="0.3">
      <c r="A244" s="2" t="s">
        <v>308</v>
      </c>
      <c r="B244" s="2" t="s">
        <v>148</v>
      </c>
      <c r="C244">
        <v>0</v>
      </c>
      <c r="D244" s="11">
        <v>0</v>
      </c>
      <c r="E244" s="11">
        <v>0</v>
      </c>
      <c r="F244" s="11">
        <v>0</v>
      </c>
      <c r="G244" s="4">
        <f t="shared" si="3"/>
        <v>0</v>
      </c>
    </row>
    <row r="245" spans="1:7" s="4" customFormat="1" ht="14.4" x14ac:dyDescent="0.3">
      <c r="A245" s="2" t="s">
        <v>308</v>
      </c>
      <c r="B245" s="2" t="s">
        <v>150</v>
      </c>
      <c r="C245">
        <v>0</v>
      </c>
      <c r="D245" s="11">
        <v>0</v>
      </c>
      <c r="E245" s="11">
        <v>0</v>
      </c>
      <c r="F245" s="11">
        <v>0</v>
      </c>
      <c r="G245" s="4">
        <f t="shared" si="3"/>
        <v>0</v>
      </c>
    </row>
    <row r="246" spans="1:7" s="4" customFormat="1" ht="14.4" x14ac:dyDescent="0.3">
      <c r="A246" s="2" t="s">
        <v>308</v>
      </c>
      <c r="B246" s="2" t="s">
        <v>169</v>
      </c>
      <c r="C246">
        <v>0</v>
      </c>
      <c r="D246" s="11">
        <v>0</v>
      </c>
      <c r="E246" s="11">
        <v>0</v>
      </c>
      <c r="F246" s="11">
        <v>0</v>
      </c>
      <c r="G246" s="4">
        <f t="shared" si="3"/>
        <v>0</v>
      </c>
    </row>
    <row r="247" spans="1:7" s="4" customFormat="1" ht="14.4" x14ac:dyDescent="0.3">
      <c r="A247" s="2" t="s">
        <v>308</v>
      </c>
      <c r="B247" s="2" t="s">
        <v>175</v>
      </c>
      <c r="C247">
        <v>0</v>
      </c>
      <c r="D247" s="11">
        <v>0</v>
      </c>
      <c r="E247" s="11">
        <v>0</v>
      </c>
      <c r="F247" s="11">
        <v>0</v>
      </c>
      <c r="G247" s="4">
        <f t="shared" si="3"/>
        <v>0</v>
      </c>
    </row>
    <row r="248" spans="1:7" s="4" customFormat="1" ht="14.4" x14ac:dyDescent="0.3">
      <c r="A248" s="2" t="s">
        <v>308</v>
      </c>
      <c r="B248" s="2" t="s">
        <v>188</v>
      </c>
      <c r="C248">
        <v>0</v>
      </c>
      <c r="D248" s="11">
        <v>0</v>
      </c>
      <c r="E248" s="11">
        <v>0</v>
      </c>
      <c r="F248" s="11" t="s">
        <v>7</v>
      </c>
      <c r="G248" s="4">
        <f t="shared" si="3"/>
        <v>0</v>
      </c>
    </row>
    <row r="249" spans="1:7" s="4" customFormat="1" ht="14.4" x14ac:dyDescent="0.3">
      <c r="A249" s="2" t="s">
        <v>308</v>
      </c>
      <c r="B249" s="2" t="s">
        <v>192</v>
      </c>
      <c r="C249">
        <v>0</v>
      </c>
      <c r="D249" s="11">
        <v>1</v>
      </c>
      <c r="E249" s="11">
        <v>0</v>
      </c>
      <c r="F249" s="11">
        <v>0</v>
      </c>
      <c r="G249" s="4">
        <f t="shared" si="3"/>
        <v>1</v>
      </c>
    </row>
    <row r="250" spans="1:7" s="4" customFormat="1" ht="14.4" x14ac:dyDescent="0.3">
      <c r="A250" s="2" t="s">
        <v>308</v>
      </c>
      <c r="B250" s="2" t="s">
        <v>198</v>
      </c>
      <c r="C250">
        <v>0</v>
      </c>
      <c r="D250" s="11">
        <v>0</v>
      </c>
      <c r="E250" s="11">
        <v>0</v>
      </c>
      <c r="F250" s="11">
        <v>0</v>
      </c>
      <c r="G250" s="4">
        <f t="shared" si="3"/>
        <v>0</v>
      </c>
    </row>
    <row r="251" spans="1:7" s="4" customFormat="1" ht="14.4" x14ac:dyDescent="0.3">
      <c r="A251" s="2" t="s">
        <v>308</v>
      </c>
      <c r="B251" s="2" t="s">
        <v>200</v>
      </c>
      <c r="C251">
        <v>0</v>
      </c>
      <c r="D251" s="11">
        <v>0</v>
      </c>
      <c r="E251" s="11">
        <v>0</v>
      </c>
      <c r="F251" s="11">
        <v>0</v>
      </c>
      <c r="G251" s="4">
        <f t="shared" si="3"/>
        <v>0</v>
      </c>
    </row>
    <row r="252" spans="1:7" s="4" customFormat="1" ht="14.4" x14ac:dyDescent="0.3">
      <c r="A252" s="2" t="s">
        <v>308</v>
      </c>
      <c r="B252" s="2" t="s">
        <v>205</v>
      </c>
      <c r="C252">
        <v>0</v>
      </c>
      <c r="D252" s="11">
        <v>0</v>
      </c>
      <c r="E252" s="11">
        <v>0</v>
      </c>
      <c r="F252" s="11">
        <v>0</v>
      </c>
      <c r="G252" s="4">
        <f t="shared" si="3"/>
        <v>0</v>
      </c>
    </row>
    <row r="253" spans="1:7" s="4" customFormat="1" ht="14.4" x14ac:dyDescent="0.3">
      <c r="A253" s="2" t="s">
        <v>308</v>
      </c>
      <c r="B253" s="2" t="s">
        <v>213</v>
      </c>
      <c r="C253">
        <v>0</v>
      </c>
      <c r="D253" s="11">
        <v>0</v>
      </c>
      <c r="E253" s="11">
        <v>0</v>
      </c>
      <c r="F253" s="11">
        <v>0</v>
      </c>
      <c r="G253" s="4">
        <f t="shared" si="3"/>
        <v>0</v>
      </c>
    </row>
    <row r="254" spans="1:7" s="4" customFormat="1" ht="14.4" x14ac:dyDescent="0.3">
      <c r="A254" s="2" t="s">
        <v>308</v>
      </c>
      <c r="B254" s="2" t="s">
        <v>221</v>
      </c>
      <c r="C254">
        <v>0</v>
      </c>
      <c r="D254" s="11">
        <v>0</v>
      </c>
      <c r="E254" s="11">
        <v>0</v>
      </c>
      <c r="F254" s="11">
        <v>0</v>
      </c>
      <c r="G254" s="4">
        <f t="shared" si="3"/>
        <v>0</v>
      </c>
    </row>
    <row r="255" spans="1:7" s="4" customFormat="1" ht="14.4" x14ac:dyDescent="0.3">
      <c r="A255" s="2" t="s">
        <v>308</v>
      </c>
      <c r="B255" s="2" t="s">
        <v>222</v>
      </c>
      <c r="C255">
        <v>0</v>
      </c>
      <c r="D255" s="11">
        <v>0</v>
      </c>
      <c r="E255" s="11">
        <v>0</v>
      </c>
      <c r="F255" s="11">
        <v>0</v>
      </c>
      <c r="G255" s="4">
        <f t="shared" si="3"/>
        <v>0</v>
      </c>
    </row>
    <row r="256" spans="1:7" s="4" customFormat="1" ht="14.4" x14ac:dyDescent="0.3">
      <c r="A256" s="2" t="s">
        <v>308</v>
      </c>
      <c r="B256" s="2" t="s">
        <v>223</v>
      </c>
      <c r="C256">
        <v>0</v>
      </c>
      <c r="D256" s="11">
        <v>0</v>
      </c>
      <c r="E256" s="11">
        <v>0</v>
      </c>
      <c r="F256" s="11" t="s">
        <v>7</v>
      </c>
      <c r="G256" s="4">
        <f t="shared" si="3"/>
        <v>0</v>
      </c>
    </row>
    <row r="257" spans="1:7" s="4" customFormat="1" ht="14.4" x14ac:dyDescent="0.3">
      <c r="A257" s="2" t="s">
        <v>308</v>
      </c>
      <c r="B257" s="2" t="s">
        <v>227</v>
      </c>
      <c r="C257">
        <v>0</v>
      </c>
      <c r="D257" s="11">
        <v>0</v>
      </c>
      <c r="E257" s="11">
        <v>0</v>
      </c>
      <c r="F257" s="11">
        <v>0</v>
      </c>
      <c r="G257" s="4">
        <f t="shared" si="3"/>
        <v>0</v>
      </c>
    </row>
    <row r="258" spans="1:7" s="4" customFormat="1" ht="14.4" x14ac:dyDescent="0.3">
      <c r="A258" s="2" t="s">
        <v>308</v>
      </c>
      <c r="B258" s="2" t="s">
        <v>231</v>
      </c>
      <c r="C258">
        <v>0</v>
      </c>
      <c r="D258" s="11">
        <v>0</v>
      </c>
      <c r="E258" s="11">
        <v>0</v>
      </c>
      <c r="F258" s="11" t="s">
        <v>7</v>
      </c>
      <c r="G258" s="4">
        <f t="shared" si="3"/>
        <v>0</v>
      </c>
    </row>
    <row r="259" spans="1:7" s="4" customFormat="1" ht="14.4" x14ac:dyDescent="0.3">
      <c r="A259" s="2" t="s">
        <v>308</v>
      </c>
      <c r="B259" s="2" t="s">
        <v>234</v>
      </c>
      <c r="C259">
        <v>0</v>
      </c>
      <c r="D259" s="11">
        <v>0</v>
      </c>
      <c r="E259" s="11">
        <v>0</v>
      </c>
      <c r="F259" s="11">
        <v>0</v>
      </c>
      <c r="G259" s="4">
        <f t="shared" ref="G259:G322" si="4">SUM(C259:F259)</f>
        <v>0</v>
      </c>
    </row>
    <row r="260" spans="1:7" s="4" customFormat="1" ht="14.4" x14ac:dyDescent="0.3">
      <c r="A260" s="2" t="s">
        <v>308</v>
      </c>
      <c r="B260" s="2" t="s">
        <v>238</v>
      </c>
      <c r="C260">
        <v>0</v>
      </c>
      <c r="D260" s="11">
        <v>0</v>
      </c>
      <c r="E260" s="11">
        <v>0</v>
      </c>
      <c r="F260" s="11" t="s">
        <v>7</v>
      </c>
      <c r="G260" s="4">
        <f t="shared" si="4"/>
        <v>0</v>
      </c>
    </row>
    <row r="261" spans="1:7" s="4" customFormat="1" ht="14.4" x14ac:dyDescent="0.3">
      <c r="A261" s="2" t="s">
        <v>308</v>
      </c>
      <c r="B261" s="2" t="s">
        <v>239</v>
      </c>
      <c r="C261">
        <v>0</v>
      </c>
      <c r="D261" s="11">
        <v>0</v>
      </c>
      <c r="E261" s="11">
        <v>0</v>
      </c>
      <c r="F261" s="11">
        <v>0</v>
      </c>
      <c r="G261" s="4">
        <f t="shared" si="4"/>
        <v>0</v>
      </c>
    </row>
    <row r="262" spans="1:7" s="4" customFormat="1" ht="14.4" x14ac:dyDescent="0.3">
      <c r="A262" s="2" t="s">
        <v>308</v>
      </c>
      <c r="B262" s="2" t="s">
        <v>240</v>
      </c>
      <c r="C262">
        <v>0</v>
      </c>
      <c r="D262" s="11">
        <v>0</v>
      </c>
      <c r="E262" s="11">
        <v>0</v>
      </c>
      <c r="F262" s="11">
        <v>0</v>
      </c>
      <c r="G262" s="4">
        <f t="shared" si="4"/>
        <v>0</v>
      </c>
    </row>
    <row r="263" spans="1:7" s="4" customFormat="1" ht="14.4" x14ac:dyDescent="0.3">
      <c r="A263" s="2" t="s">
        <v>308</v>
      </c>
      <c r="B263" s="2" t="s">
        <v>251</v>
      </c>
      <c r="C263">
        <v>0</v>
      </c>
      <c r="D263" s="11">
        <v>0</v>
      </c>
      <c r="E263" s="11">
        <v>0</v>
      </c>
      <c r="F263" s="11">
        <v>0</v>
      </c>
      <c r="G263" s="4">
        <f t="shared" si="4"/>
        <v>0</v>
      </c>
    </row>
    <row r="264" spans="1:7" s="4" customFormat="1" ht="14.4" x14ac:dyDescent="0.3">
      <c r="A264" s="2" t="s">
        <v>308</v>
      </c>
      <c r="B264" s="2" t="s">
        <v>260</v>
      </c>
      <c r="C264">
        <v>0</v>
      </c>
      <c r="D264" s="11">
        <v>0</v>
      </c>
      <c r="E264" s="11">
        <v>0</v>
      </c>
      <c r="F264" s="11" t="s">
        <v>7</v>
      </c>
      <c r="G264" s="4">
        <f t="shared" si="4"/>
        <v>0</v>
      </c>
    </row>
    <row r="265" spans="1:7" s="4" customFormat="1" ht="14.4" x14ac:dyDescent="0.3">
      <c r="A265" s="2" t="s">
        <v>308</v>
      </c>
      <c r="B265" s="2" t="s">
        <v>261</v>
      </c>
      <c r="C265">
        <v>0</v>
      </c>
      <c r="D265" s="11">
        <v>0</v>
      </c>
      <c r="E265" s="11">
        <v>0</v>
      </c>
      <c r="F265" s="11">
        <v>0</v>
      </c>
      <c r="G265" s="4">
        <f t="shared" si="4"/>
        <v>0</v>
      </c>
    </row>
    <row r="266" spans="1:7" s="4" customFormat="1" ht="14.4" x14ac:dyDescent="0.3">
      <c r="A266" s="2" t="s">
        <v>308</v>
      </c>
      <c r="B266" s="2" t="s">
        <v>270</v>
      </c>
      <c r="C266">
        <v>0</v>
      </c>
      <c r="D266" s="11">
        <v>0</v>
      </c>
      <c r="E266" s="11">
        <v>0</v>
      </c>
      <c r="F266" s="11" t="s">
        <v>7</v>
      </c>
      <c r="G266" s="4">
        <f t="shared" si="4"/>
        <v>0</v>
      </c>
    </row>
    <row r="267" spans="1:7" s="4" customFormat="1" ht="14.4" x14ac:dyDescent="0.3">
      <c r="A267" s="2" t="s">
        <v>308</v>
      </c>
      <c r="B267" s="2" t="s">
        <v>282</v>
      </c>
      <c r="C267">
        <v>0</v>
      </c>
      <c r="D267" s="11">
        <v>0</v>
      </c>
      <c r="E267" s="11">
        <v>0</v>
      </c>
      <c r="F267" s="11">
        <v>0</v>
      </c>
      <c r="G267" s="4">
        <f t="shared" si="4"/>
        <v>0</v>
      </c>
    </row>
    <row r="268" spans="1:7" s="4" customFormat="1" ht="14.4" x14ac:dyDescent="0.3">
      <c r="A268" s="2" t="s">
        <v>284</v>
      </c>
      <c r="B268" s="2" t="s">
        <v>11</v>
      </c>
      <c r="C268">
        <v>0</v>
      </c>
      <c r="D268" s="11">
        <v>0</v>
      </c>
      <c r="E268" s="11">
        <v>0</v>
      </c>
      <c r="F268" s="11" t="s">
        <v>7</v>
      </c>
      <c r="G268" s="4">
        <f t="shared" si="4"/>
        <v>0</v>
      </c>
    </row>
    <row r="269" spans="1:7" s="4" customFormat="1" ht="14.4" x14ac:dyDescent="0.3">
      <c r="A269" s="2" t="s">
        <v>284</v>
      </c>
      <c r="B269" s="2" t="s">
        <v>31</v>
      </c>
      <c r="C269">
        <v>0</v>
      </c>
      <c r="D269" s="11">
        <v>0</v>
      </c>
      <c r="E269" s="11">
        <v>0</v>
      </c>
      <c r="F269" s="11" t="s">
        <v>7</v>
      </c>
      <c r="G269" s="4">
        <f t="shared" si="4"/>
        <v>0</v>
      </c>
    </row>
    <row r="270" spans="1:7" s="4" customFormat="1" ht="14.4" x14ac:dyDescent="0.3">
      <c r="A270" s="2" t="s">
        <v>284</v>
      </c>
      <c r="B270" s="2" t="s">
        <v>64</v>
      </c>
      <c r="C270">
        <v>0</v>
      </c>
      <c r="D270" s="11">
        <v>0</v>
      </c>
      <c r="E270" s="11">
        <v>0</v>
      </c>
      <c r="F270" s="11" t="s">
        <v>7</v>
      </c>
      <c r="G270" s="4">
        <f t="shared" si="4"/>
        <v>0</v>
      </c>
    </row>
    <row r="271" spans="1:7" s="4" customFormat="1" ht="14.4" x14ac:dyDescent="0.3">
      <c r="A271" s="2" t="s">
        <v>284</v>
      </c>
      <c r="B271" s="2" t="s">
        <v>81</v>
      </c>
      <c r="C271">
        <v>0</v>
      </c>
      <c r="D271" s="11">
        <v>0</v>
      </c>
      <c r="E271" s="11">
        <v>0</v>
      </c>
      <c r="F271" s="11" t="s">
        <v>7</v>
      </c>
      <c r="G271" s="4">
        <f t="shared" si="4"/>
        <v>0</v>
      </c>
    </row>
    <row r="272" spans="1:7" s="4" customFormat="1" ht="14.4" x14ac:dyDescent="0.3">
      <c r="A272" s="2" t="s">
        <v>284</v>
      </c>
      <c r="B272" s="2" t="s">
        <v>97</v>
      </c>
      <c r="C272">
        <v>0</v>
      </c>
      <c r="D272" s="11">
        <v>0</v>
      </c>
      <c r="E272" s="11">
        <v>0</v>
      </c>
      <c r="F272" s="11" t="s">
        <v>7</v>
      </c>
      <c r="G272" s="4">
        <f t="shared" si="4"/>
        <v>0</v>
      </c>
    </row>
    <row r="273" spans="1:7" s="4" customFormat="1" ht="14.4" x14ac:dyDescent="0.3">
      <c r="A273" s="2" t="s">
        <v>284</v>
      </c>
      <c r="B273" s="2" t="s">
        <v>110</v>
      </c>
      <c r="C273">
        <v>0</v>
      </c>
      <c r="D273" s="11">
        <v>0</v>
      </c>
      <c r="E273" s="11">
        <v>0</v>
      </c>
      <c r="F273" s="11" t="s">
        <v>7</v>
      </c>
      <c r="G273" s="4">
        <f t="shared" si="4"/>
        <v>0</v>
      </c>
    </row>
    <row r="274" spans="1:7" s="4" customFormat="1" ht="14.4" x14ac:dyDescent="0.3">
      <c r="A274" s="2" t="s">
        <v>284</v>
      </c>
      <c r="B274" s="2" t="s">
        <v>118</v>
      </c>
      <c r="C274">
        <v>0</v>
      </c>
      <c r="D274" s="11">
        <v>0</v>
      </c>
      <c r="E274" s="11">
        <v>0</v>
      </c>
      <c r="F274" s="11" t="s">
        <v>7</v>
      </c>
      <c r="G274" s="4">
        <f t="shared" si="4"/>
        <v>0</v>
      </c>
    </row>
    <row r="275" spans="1:7" s="4" customFormat="1" ht="14.4" x14ac:dyDescent="0.3">
      <c r="A275" s="2" t="s">
        <v>284</v>
      </c>
      <c r="B275" s="2" t="s">
        <v>119</v>
      </c>
      <c r="C275">
        <v>0</v>
      </c>
      <c r="D275" s="11">
        <v>0</v>
      </c>
      <c r="E275" s="11">
        <v>0</v>
      </c>
      <c r="F275" s="11" t="s">
        <v>7</v>
      </c>
      <c r="G275" s="4">
        <f t="shared" si="4"/>
        <v>0</v>
      </c>
    </row>
    <row r="276" spans="1:7" s="4" customFormat="1" ht="14.4" x14ac:dyDescent="0.3">
      <c r="A276" s="2" t="s">
        <v>284</v>
      </c>
      <c r="B276" s="2" t="s">
        <v>126</v>
      </c>
      <c r="C276">
        <v>0</v>
      </c>
      <c r="D276" s="11">
        <v>0</v>
      </c>
      <c r="E276" s="11">
        <v>0</v>
      </c>
      <c r="F276" s="11" t="s">
        <v>7</v>
      </c>
      <c r="G276" s="4">
        <f t="shared" si="4"/>
        <v>0</v>
      </c>
    </row>
    <row r="277" spans="1:7" s="4" customFormat="1" ht="14.4" x14ac:dyDescent="0.3">
      <c r="A277" s="2" t="s">
        <v>284</v>
      </c>
      <c r="B277" s="2" t="s">
        <v>130</v>
      </c>
      <c r="C277">
        <v>0</v>
      </c>
      <c r="D277" s="11">
        <v>0</v>
      </c>
      <c r="E277" s="11">
        <v>0</v>
      </c>
      <c r="F277" s="11" t="s">
        <v>7</v>
      </c>
      <c r="G277" s="4">
        <f t="shared" si="4"/>
        <v>0</v>
      </c>
    </row>
    <row r="278" spans="1:7" s="4" customFormat="1" ht="14.4" x14ac:dyDescent="0.3">
      <c r="A278" s="2" t="s">
        <v>284</v>
      </c>
      <c r="B278" s="2" t="s">
        <v>154</v>
      </c>
      <c r="C278">
        <v>0</v>
      </c>
      <c r="D278" s="11">
        <v>0</v>
      </c>
      <c r="E278" s="11">
        <v>0</v>
      </c>
      <c r="F278" s="11" t="s">
        <v>7</v>
      </c>
      <c r="G278" s="4">
        <f t="shared" si="4"/>
        <v>0</v>
      </c>
    </row>
    <row r="279" spans="1:7" s="4" customFormat="1" ht="14.4" x14ac:dyDescent="0.3">
      <c r="A279" s="2" t="s">
        <v>284</v>
      </c>
      <c r="B279" s="2" t="s">
        <v>284</v>
      </c>
      <c r="C279">
        <v>0</v>
      </c>
      <c r="D279" s="11">
        <v>0</v>
      </c>
      <c r="E279" s="11">
        <v>0</v>
      </c>
      <c r="F279" s="11" t="s">
        <v>7</v>
      </c>
      <c r="G279" s="4">
        <f t="shared" si="4"/>
        <v>0</v>
      </c>
    </row>
    <row r="280" spans="1:7" s="4" customFormat="1" ht="14.4" x14ac:dyDescent="0.3">
      <c r="A280" s="2" t="s">
        <v>309</v>
      </c>
      <c r="B280" s="2" t="s">
        <v>24</v>
      </c>
      <c r="C280">
        <v>0</v>
      </c>
      <c r="D280" s="11">
        <v>0</v>
      </c>
      <c r="E280" s="11">
        <v>0</v>
      </c>
      <c r="F280" s="11">
        <v>0</v>
      </c>
      <c r="G280" s="4">
        <f t="shared" si="4"/>
        <v>0</v>
      </c>
    </row>
    <row r="281" spans="1:7" s="4" customFormat="1" ht="14.4" x14ac:dyDescent="0.3">
      <c r="A281" s="2" t="s">
        <v>309</v>
      </c>
      <c r="B281" s="2" t="s">
        <v>46</v>
      </c>
      <c r="C281">
        <v>0</v>
      </c>
      <c r="D281" s="11">
        <v>0</v>
      </c>
      <c r="E281" s="11">
        <v>0</v>
      </c>
      <c r="F281" s="11">
        <v>0</v>
      </c>
      <c r="G281" s="4">
        <f t="shared" si="4"/>
        <v>0</v>
      </c>
    </row>
    <row r="282" spans="1:7" s="4" customFormat="1" ht="14.4" x14ac:dyDescent="0.3">
      <c r="A282" s="2" t="s">
        <v>309</v>
      </c>
      <c r="B282" s="2" t="s">
        <v>102</v>
      </c>
      <c r="C282">
        <v>0</v>
      </c>
      <c r="D282" s="11">
        <v>0</v>
      </c>
      <c r="E282" s="11">
        <v>0</v>
      </c>
      <c r="F282" s="11" t="s">
        <v>7</v>
      </c>
      <c r="G282" s="4">
        <f t="shared" si="4"/>
        <v>0</v>
      </c>
    </row>
    <row r="283" spans="1:7" s="4" customFormat="1" ht="14.4" x14ac:dyDescent="0.3">
      <c r="A283" s="2" t="s">
        <v>309</v>
      </c>
      <c r="B283" s="2" t="s">
        <v>127</v>
      </c>
      <c r="C283">
        <v>0</v>
      </c>
      <c r="D283" s="11">
        <v>0</v>
      </c>
      <c r="E283" s="11">
        <v>1</v>
      </c>
      <c r="F283" s="11">
        <v>0</v>
      </c>
      <c r="G283" s="4">
        <f t="shared" si="4"/>
        <v>1</v>
      </c>
    </row>
    <row r="284" spans="1:7" s="4" customFormat="1" ht="14.4" x14ac:dyDescent="0.3">
      <c r="A284" s="2" t="s">
        <v>309</v>
      </c>
      <c r="B284" s="2" t="s">
        <v>144</v>
      </c>
      <c r="C284">
        <v>0</v>
      </c>
      <c r="D284" s="11">
        <v>0</v>
      </c>
      <c r="E284" s="11">
        <v>0</v>
      </c>
      <c r="F284" s="11" t="s">
        <v>7</v>
      </c>
      <c r="G284" s="4">
        <f t="shared" si="4"/>
        <v>0</v>
      </c>
    </row>
    <row r="285" spans="1:7" s="4" customFormat="1" ht="14.4" x14ac:dyDescent="0.3">
      <c r="A285" s="2" t="s">
        <v>309</v>
      </c>
      <c r="B285" s="2" t="s">
        <v>146</v>
      </c>
      <c r="C285">
        <v>0</v>
      </c>
      <c r="D285" s="11">
        <v>0</v>
      </c>
      <c r="E285" s="11">
        <v>0</v>
      </c>
      <c r="F285" s="11">
        <v>0</v>
      </c>
      <c r="G285" s="4">
        <f t="shared" si="4"/>
        <v>0</v>
      </c>
    </row>
    <row r="286" spans="1:7" s="4" customFormat="1" ht="14.4" x14ac:dyDescent="0.3">
      <c r="A286" s="2" t="s">
        <v>309</v>
      </c>
      <c r="B286" s="2" t="s">
        <v>158</v>
      </c>
      <c r="C286">
        <v>0</v>
      </c>
      <c r="D286" s="11">
        <v>0</v>
      </c>
      <c r="E286" s="11">
        <v>0</v>
      </c>
      <c r="F286" s="11">
        <v>0</v>
      </c>
      <c r="G286" s="4">
        <f t="shared" si="4"/>
        <v>0</v>
      </c>
    </row>
    <row r="287" spans="1:7" s="4" customFormat="1" ht="14.4" x14ac:dyDescent="0.3">
      <c r="A287" s="2" t="s">
        <v>309</v>
      </c>
      <c r="B287" s="2" t="s">
        <v>218</v>
      </c>
      <c r="C287">
        <v>0</v>
      </c>
      <c r="D287" s="11">
        <v>1</v>
      </c>
      <c r="E287" s="11">
        <v>0</v>
      </c>
      <c r="F287" s="11" t="s">
        <v>7</v>
      </c>
      <c r="G287" s="4">
        <f t="shared" si="4"/>
        <v>1</v>
      </c>
    </row>
    <row r="288" spans="1:7" s="4" customFormat="1" ht="14.4" x14ac:dyDescent="0.3">
      <c r="A288" s="2" t="s">
        <v>309</v>
      </c>
      <c r="B288" s="2" t="s">
        <v>246</v>
      </c>
      <c r="C288">
        <v>0</v>
      </c>
      <c r="D288" s="11">
        <v>0</v>
      </c>
      <c r="E288" s="11">
        <v>0</v>
      </c>
      <c r="F288" s="11" t="s">
        <v>7</v>
      </c>
      <c r="G288" s="4">
        <f t="shared" si="4"/>
        <v>0</v>
      </c>
    </row>
    <row r="289" spans="1:9" s="4" customFormat="1" ht="14.4" x14ac:dyDescent="0.3">
      <c r="A289" s="2" t="s">
        <v>309</v>
      </c>
      <c r="B289" s="2" t="s">
        <v>248</v>
      </c>
      <c r="C289">
        <v>0</v>
      </c>
      <c r="D289" s="11">
        <v>0</v>
      </c>
      <c r="E289" s="11">
        <v>0</v>
      </c>
      <c r="F289" s="11">
        <v>0</v>
      </c>
      <c r="G289" s="4">
        <f t="shared" si="4"/>
        <v>0</v>
      </c>
    </row>
    <row r="290" spans="1:9" s="4" customFormat="1" ht="14.4" x14ac:dyDescent="0.3">
      <c r="A290" s="2" t="s">
        <v>309</v>
      </c>
      <c r="B290" s="2" t="s">
        <v>268</v>
      </c>
      <c r="C290">
        <v>0</v>
      </c>
      <c r="D290" s="11">
        <v>0</v>
      </c>
      <c r="E290" s="11">
        <v>0</v>
      </c>
      <c r="F290" s="11" t="s">
        <v>7</v>
      </c>
      <c r="G290" s="4">
        <f t="shared" si="4"/>
        <v>0</v>
      </c>
    </row>
    <row r="291" spans="1:9" s="4" customFormat="1" ht="14.4" x14ac:dyDescent="0.3">
      <c r="A291" s="2" t="s">
        <v>309</v>
      </c>
      <c r="B291" s="2" t="s">
        <v>276</v>
      </c>
      <c r="C291">
        <v>0</v>
      </c>
      <c r="D291" s="11">
        <v>0</v>
      </c>
      <c r="E291" s="11">
        <v>0</v>
      </c>
      <c r="F291" s="11" t="s">
        <v>7</v>
      </c>
      <c r="G291" s="4">
        <f t="shared" si="4"/>
        <v>0</v>
      </c>
    </row>
    <row r="292" spans="1:9" s="4" customFormat="1" ht="14.4" x14ac:dyDescent="0.3">
      <c r="A292" s="2" t="s">
        <v>309</v>
      </c>
      <c r="B292" s="2" t="s">
        <v>283</v>
      </c>
      <c r="C292">
        <v>0</v>
      </c>
      <c r="D292" s="11">
        <v>0</v>
      </c>
      <c r="E292" s="11">
        <v>0</v>
      </c>
      <c r="F292" s="11">
        <v>0</v>
      </c>
      <c r="G292" s="4">
        <f t="shared" si="4"/>
        <v>0</v>
      </c>
    </row>
    <row r="293" spans="1:9" s="4" customFormat="1" ht="13.2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s="4" customFormat="1" ht="13.2" x14ac:dyDescent="0.25">
      <c r="A294" s="17" t="s">
        <v>293</v>
      </c>
      <c r="B294" s="17"/>
      <c r="C294" s="4">
        <f>SUM(C3:C292)</f>
        <v>6</v>
      </c>
      <c r="D294" s="4">
        <f>SUM(D3:D292)</f>
        <v>5</v>
      </c>
      <c r="E294" s="4">
        <f>SUM(E3:E292)</f>
        <v>1</v>
      </c>
      <c r="F294" s="4">
        <f>SUM(F3:F292)</f>
        <v>1</v>
      </c>
    </row>
    <row r="295" spans="1:9" s="4" customFormat="1" ht="13.2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s="4" customFormat="1" ht="13.2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s="4" customFormat="1" ht="13.2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s="4" customFormat="1" ht="13.2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s="4" customFormat="1" ht="13.2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s="4" customFormat="1" ht="13.2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s="4" customFormat="1" ht="13.2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s="4" customFormat="1" ht="13.2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s="4" customFormat="1" ht="13.2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s="4" customFormat="1" ht="13.2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16" s="4" customFormat="1" ht="13.2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16" s="4" customFormat="1" ht="13.2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16" s="4" customFormat="1" ht="13.2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16" s="4" customFormat="1" ht="13.2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16" s="4" customFormat="1" ht="13.2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16" s="4" customFormat="1" ht="13.2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16" s="4" customFormat="1" ht="13.2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16" s="4" customFormat="1" ht="13.2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16" s="4" customFormat="1" ht="13.2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16" x14ac:dyDescent="0.25">
      <c r="J314" s="4"/>
      <c r="K314" s="4"/>
      <c r="L314" s="4"/>
      <c r="M314" s="4"/>
      <c r="N314" s="4"/>
      <c r="O314" s="4"/>
      <c r="P314" s="4"/>
    </row>
    <row r="315" spans="1:16" x14ac:dyDescent="0.25">
      <c r="J315" s="4"/>
      <c r="K315" s="4"/>
      <c r="L315" s="4"/>
      <c r="M315" s="4"/>
      <c r="N315" s="4"/>
      <c r="O315" s="4"/>
      <c r="P315" s="4"/>
    </row>
    <row r="316" spans="1:16" x14ac:dyDescent="0.25">
      <c r="J316" s="4"/>
      <c r="K316" s="4"/>
      <c r="L316" s="4"/>
      <c r="M316" s="4"/>
      <c r="N316" s="4"/>
      <c r="O316" s="4"/>
      <c r="P316" s="4"/>
    </row>
    <row r="317" spans="1:16" x14ac:dyDescent="0.25">
      <c r="J317" s="4"/>
      <c r="K317" s="4"/>
      <c r="L317" s="4"/>
      <c r="M317" s="4"/>
      <c r="N317" s="4"/>
      <c r="O317" s="4"/>
      <c r="P317" s="4"/>
    </row>
    <row r="318" spans="1:16" x14ac:dyDescent="0.25">
      <c r="J318" s="4"/>
      <c r="K318" s="4"/>
      <c r="L318" s="4"/>
      <c r="M318" s="4"/>
      <c r="N318" s="4"/>
      <c r="O318" s="4"/>
      <c r="P318" s="4"/>
    </row>
    <row r="319" spans="1:16" x14ac:dyDescent="0.25">
      <c r="J319" s="4"/>
      <c r="K319" s="4"/>
      <c r="L319" s="4"/>
      <c r="M319" s="4"/>
      <c r="N319" s="4"/>
      <c r="O319" s="4"/>
      <c r="P319" s="4"/>
    </row>
    <row r="320" spans="1:16" x14ac:dyDescent="0.25">
      <c r="J320" s="4"/>
      <c r="K320" s="4"/>
      <c r="L320" s="4"/>
      <c r="M320" s="4"/>
      <c r="N320" s="4"/>
      <c r="O320" s="4"/>
      <c r="P320" s="4"/>
    </row>
    <row r="321" spans="10:16" x14ac:dyDescent="0.25">
      <c r="J321" s="4"/>
      <c r="K321" s="4"/>
      <c r="L321" s="4"/>
      <c r="M321" s="4"/>
      <c r="N321" s="4"/>
      <c r="O321" s="4"/>
      <c r="P321" s="4"/>
    </row>
    <row r="322" spans="10:16" x14ac:dyDescent="0.25">
      <c r="J322" s="4"/>
      <c r="K322" s="4"/>
      <c r="L322" s="4"/>
      <c r="M322" s="4"/>
      <c r="N322" s="4"/>
      <c r="O322" s="4"/>
      <c r="P322" s="4"/>
    </row>
    <row r="323" spans="10:16" x14ac:dyDescent="0.25">
      <c r="J323" s="4"/>
      <c r="K323" s="4"/>
      <c r="L323" s="4"/>
      <c r="M323" s="4"/>
      <c r="N323" s="4"/>
      <c r="O323" s="4"/>
      <c r="P323" s="4"/>
    </row>
    <row r="324" spans="10:16" x14ac:dyDescent="0.25">
      <c r="J324" s="4"/>
      <c r="K324" s="4"/>
      <c r="L324" s="4"/>
      <c r="M324" s="4"/>
      <c r="N324" s="4"/>
      <c r="O324" s="4"/>
      <c r="P324" s="4"/>
    </row>
    <row r="325" spans="10:16" x14ac:dyDescent="0.25">
      <c r="J325" s="4"/>
      <c r="K325" s="4"/>
      <c r="L325" s="4"/>
      <c r="M325" s="4"/>
      <c r="N325" s="4"/>
      <c r="O325" s="4"/>
      <c r="P325" s="4"/>
    </row>
    <row r="326" spans="10:16" x14ac:dyDescent="0.25">
      <c r="J326" s="4"/>
      <c r="K326" s="4"/>
      <c r="L326" s="4"/>
      <c r="M326" s="4"/>
      <c r="N326" s="4"/>
      <c r="O326" s="4"/>
      <c r="P326" s="4"/>
    </row>
    <row r="327" spans="10:16" x14ac:dyDescent="0.25">
      <c r="J327" s="4"/>
      <c r="K327" s="4"/>
      <c r="L327" s="4"/>
      <c r="M327" s="4"/>
      <c r="N327" s="4"/>
      <c r="O327" s="4"/>
      <c r="P327" s="4"/>
    </row>
  </sheetData>
  <autoFilter ref="A2:G292" xr:uid="{1AC5A8BC-917D-4281-98AE-A6BD34FE438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Miljöbedömning i DP</vt:lpstr>
      <vt:lpstr>Strategisk miljöbedömning i DP</vt:lpstr>
      <vt:lpstr>Specifik miljöbedömning i DP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2025-02-28T13:33:34Z</dcterms:modified>
</cp:coreProperties>
</file>