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rijon\AppData\Local\Microsoft\Windows\INetCache\Content.Outlook\PV24Q1EM\"/>
    </mc:Choice>
  </mc:AlternateContent>
  <xr:revisionPtr revIDLastSave="0" documentId="8_{37D5705B-A799-4471-A87A-DDB10E94DA19}" xr6:coauthVersionLast="47" xr6:coauthVersionMax="47" xr10:uidLastSave="{00000000-0000-0000-0000-000000000000}"/>
  <bookViews>
    <workbookView xWindow="28680" yWindow="-120" windowWidth="29040" windowHeight="17640" tabRatio="829" activeTab="2" xr2:uid="{00000000-000D-0000-FFFF-FFFF00000000}"/>
  </bookViews>
  <sheets>
    <sheet name="Mall till beräkningsunderlag" sheetId="5" r:id="rId1"/>
    <sheet name="Bov-klimatdatabas 02.06.000" sheetId="17" r:id="rId2"/>
    <sheet name="Information" sheetId="8" r:id="rId3"/>
  </sheets>
  <definedNames>
    <definedName name="_xlnm._FilterDatabase" localSheetId="0" hidden="1">'Mall till beräkningsunderlag'!$A$1:$Q$14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00" i="5" l="1"/>
  <c r="O1000" i="5"/>
  <c r="M1000" i="5"/>
  <c r="K1000" i="5"/>
  <c r="J1000" i="5"/>
  <c r="I1000" i="5"/>
  <c r="P999" i="5"/>
  <c r="O999" i="5"/>
  <c r="M999" i="5"/>
  <c r="K999" i="5"/>
  <c r="J999" i="5"/>
  <c r="I999" i="5"/>
  <c r="P998" i="5"/>
  <c r="O998" i="5"/>
  <c r="M998" i="5"/>
  <c r="K998" i="5"/>
  <c r="J998" i="5"/>
  <c r="I998" i="5"/>
  <c r="P997" i="5"/>
  <c r="O997" i="5"/>
  <c r="M997" i="5"/>
  <c r="K997" i="5"/>
  <c r="J997" i="5"/>
  <c r="I997" i="5"/>
  <c r="P996" i="5"/>
  <c r="O996" i="5"/>
  <c r="M996" i="5"/>
  <c r="K996" i="5"/>
  <c r="J996" i="5"/>
  <c r="I996" i="5"/>
  <c r="P995" i="5"/>
  <c r="O995" i="5"/>
  <c r="M995" i="5"/>
  <c r="K995" i="5"/>
  <c r="J995" i="5"/>
  <c r="I995" i="5"/>
  <c r="P994" i="5"/>
  <c r="O994" i="5"/>
  <c r="M994" i="5"/>
  <c r="K994" i="5"/>
  <c r="J994" i="5"/>
  <c r="I994" i="5"/>
  <c r="P993" i="5"/>
  <c r="O993" i="5"/>
  <c r="M993" i="5"/>
  <c r="K993" i="5"/>
  <c r="J993" i="5"/>
  <c r="I993" i="5"/>
  <c r="P992" i="5"/>
  <c r="O992" i="5"/>
  <c r="M992" i="5"/>
  <c r="K992" i="5"/>
  <c r="J992" i="5"/>
  <c r="I992" i="5"/>
  <c r="P991" i="5"/>
  <c r="O991" i="5"/>
  <c r="M991" i="5"/>
  <c r="K991" i="5"/>
  <c r="J991" i="5"/>
  <c r="I991" i="5"/>
  <c r="P990" i="5"/>
  <c r="O990" i="5"/>
  <c r="M990" i="5"/>
  <c r="K990" i="5"/>
  <c r="J990" i="5"/>
  <c r="I990" i="5"/>
  <c r="P989" i="5"/>
  <c r="O989" i="5"/>
  <c r="M989" i="5"/>
  <c r="K989" i="5"/>
  <c r="J989" i="5"/>
  <c r="I989" i="5"/>
  <c r="P988" i="5"/>
  <c r="O988" i="5"/>
  <c r="M988" i="5"/>
  <c r="K988" i="5"/>
  <c r="J988" i="5"/>
  <c r="I988" i="5"/>
  <c r="P987" i="5"/>
  <c r="O987" i="5"/>
  <c r="M987" i="5"/>
  <c r="K987" i="5"/>
  <c r="J987" i="5"/>
  <c r="I987" i="5"/>
  <c r="P986" i="5"/>
  <c r="O986" i="5"/>
  <c r="M986" i="5"/>
  <c r="K986" i="5"/>
  <c r="J986" i="5"/>
  <c r="I986" i="5"/>
  <c r="P985" i="5"/>
  <c r="O985" i="5"/>
  <c r="M985" i="5"/>
  <c r="K985" i="5"/>
  <c r="J985" i="5"/>
  <c r="I985" i="5"/>
  <c r="P984" i="5"/>
  <c r="O984" i="5"/>
  <c r="M984" i="5"/>
  <c r="K984" i="5"/>
  <c r="J984" i="5"/>
  <c r="I984" i="5"/>
  <c r="P983" i="5"/>
  <c r="O983" i="5"/>
  <c r="M983" i="5"/>
  <c r="K983" i="5"/>
  <c r="J983" i="5"/>
  <c r="I983" i="5"/>
  <c r="P982" i="5"/>
  <c r="O982" i="5"/>
  <c r="M982" i="5"/>
  <c r="K982" i="5"/>
  <c r="J982" i="5"/>
  <c r="I982" i="5"/>
  <c r="P981" i="5"/>
  <c r="O981" i="5"/>
  <c r="M981" i="5"/>
  <c r="K981" i="5"/>
  <c r="J981" i="5"/>
  <c r="I981" i="5"/>
  <c r="P980" i="5"/>
  <c r="O980" i="5"/>
  <c r="M980" i="5"/>
  <c r="K980" i="5"/>
  <c r="J980" i="5"/>
  <c r="I980" i="5"/>
  <c r="P979" i="5"/>
  <c r="O979" i="5"/>
  <c r="M979" i="5"/>
  <c r="K979" i="5"/>
  <c r="J979" i="5"/>
  <c r="I979" i="5"/>
  <c r="P978" i="5"/>
  <c r="O978" i="5"/>
  <c r="M978" i="5"/>
  <c r="K978" i="5"/>
  <c r="J978" i="5"/>
  <c r="I978" i="5"/>
  <c r="P977" i="5"/>
  <c r="O977" i="5"/>
  <c r="M977" i="5"/>
  <c r="K977" i="5"/>
  <c r="J977" i="5"/>
  <c r="I977" i="5"/>
  <c r="P976" i="5"/>
  <c r="O976" i="5"/>
  <c r="M976" i="5"/>
  <c r="K976" i="5"/>
  <c r="J976" i="5"/>
  <c r="I976" i="5"/>
  <c r="P975" i="5"/>
  <c r="O975" i="5"/>
  <c r="M975" i="5"/>
  <c r="K975" i="5"/>
  <c r="J975" i="5"/>
  <c r="I975" i="5"/>
  <c r="P974" i="5"/>
  <c r="O974" i="5"/>
  <c r="M974" i="5"/>
  <c r="K974" i="5"/>
  <c r="J974" i="5"/>
  <c r="I974" i="5"/>
  <c r="P973" i="5"/>
  <c r="O973" i="5"/>
  <c r="M973" i="5"/>
  <c r="K973" i="5"/>
  <c r="J973" i="5"/>
  <c r="I973" i="5"/>
  <c r="P972" i="5"/>
  <c r="O972" i="5"/>
  <c r="M972" i="5"/>
  <c r="K972" i="5"/>
  <c r="J972" i="5"/>
  <c r="I972" i="5"/>
  <c r="P971" i="5"/>
  <c r="O971" i="5"/>
  <c r="M971" i="5"/>
  <c r="K971" i="5"/>
  <c r="J971" i="5"/>
  <c r="I971" i="5"/>
  <c r="P970" i="5"/>
  <c r="O970" i="5"/>
  <c r="M970" i="5"/>
  <c r="K970" i="5"/>
  <c r="J970" i="5"/>
  <c r="I970" i="5"/>
  <c r="P969" i="5"/>
  <c r="O969" i="5"/>
  <c r="M969" i="5"/>
  <c r="K969" i="5"/>
  <c r="J969" i="5"/>
  <c r="I969" i="5"/>
  <c r="P968" i="5"/>
  <c r="O968" i="5"/>
  <c r="M968" i="5"/>
  <c r="K968" i="5"/>
  <c r="J968" i="5"/>
  <c r="I968" i="5"/>
  <c r="P967" i="5"/>
  <c r="O967" i="5"/>
  <c r="M967" i="5"/>
  <c r="K967" i="5"/>
  <c r="J967" i="5"/>
  <c r="I967" i="5"/>
  <c r="P966" i="5"/>
  <c r="O966" i="5"/>
  <c r="M966" i="5"/>
  <c r="K966" i="5"/>
  <c r="J966" i="5"/>
  <c r="I966" i="5"/>
  <c r="P965" i="5"/>
  <c r="O965" i="5"/>
  <c r="M965" i="5"/>
  <c r="K965" i="5"/>
  <c r="J965" i="5"/>
  <c r="I965" i="5"/>
  <c r="P964" i="5"/>
  <c r="O964" i="5"/>
  <c r="M964" i="5"/>
  <c r="K964" i="5"/>
  <c r="J964" i="5"/>
  <c r="I964" i="5"/>
  <c r="P963" i="5"/>
  <c r="O963" i="5"/>
  <c r="M963" i="5"/>
  <c r="K963" i="5"/>
  <c r="J963" i="5"/>
  <c r="I963" i="5"/>
  <c r="P962" i="5"/>
  <c r="O962" i="5"/>
  <c r="M962" i="5"/>
  <c r="K962" i="5"/>
  <c r="J962" i="5"/>
  <c r="I962" i="5"/>
  <c r="P961" i="5"/>
  <c r="O961" i="5"/>
  <c r="M961" i="5"/>
  <c r="K961" i="5"/>
  <c r="J961" i="5"/>
  <c r="I961" i="5"/>
  <c r="P960" i="5"/>
  <c r="O960" i="5"/>
  <c r="M960" i="5"/>
  <c r="K960" i="5"/>
  <c r="J960" i="5"/>
  <c r="I960" i="5"/>
  <c r="P959" i="5"/>
  <c r="O959" i="5"/>
  <c r="M959" i="5"/>
  <c r="K959" i="5"/>
  <c r="J959" i="5"/>
  <c r="I959" i="5"/>
  <c r="P958" i="5"/>
  <c r="O958" i="5"/>
  <c r="M958" i="5"/>
  <c r="K958" i="5"/>
  <c r="J958" i="5"/>
  <c r="I958" i="5"/>
  <c r="P957" i="5"/>
  <c r="O957" i="5"/>
  <c r="M957" i="5"/>
  <c r="K957" i="5"/>
  <c r="J957" i="5"/>
  <c r="I957" i="5"/>
  <c r="P956" i="5"/>
  <c r="O956" i="5"/>
  <c r="M956" i="5"/>
  <c r="K956" i="5"/>
  <c r="J956" i="5"/>
  <c r="I956" i="5"/>
  <c r="P955" i="5"/>
  <c r="O955" i="5"/>
  <c r="M955" i="5"/>
  <c r="K955" i="5"/>
  <c r="J955" i="5"/>
  <c r="I955" i="5"/>
  <c r="P954" i="5"/>
  <c r="O954" i="5"/>
  <c r="M954" i="5"/>
  <c r="K954" i="5"/>
  <c r="J954" i="5"/>
  <c r="I954" i="5"/>
  <c r="P953" i="5"/>
  <c r="O953" i="5"/>
  <c r="M953" i="5"/>
  <c r="K953" i="5"/>
  <c r="J953" i="5"/>
  <c r="I953" i="5"/>
  <c r="P952" i="5"/>
  <c r="O952" i="5"/>
  <c r="M952" i="5"/>
  <c r="K952" i="5"/>
  <c r="J952" i="5"/>
  <c r="I952" i="5"/>
  <c r="P951" i="5"/>
  <c r="O951" i="5"/>
  <c r="M951" i="5"/>
  <c r="K951" i="5"/>
  <c r="J951" i="5"/>
  <c r="I951" i="5"/>
  <c r="P950" i="5"/>
  <c r="O950" i="5"/>
  <c r="M950" i="5"/>
  <c r="K950" i="5"/>
  <c r="J950" i="5"/>
  <c r="I950" i="5"/>
  <c r="P949" i="5"/>
  <c r="O949" i="5"/>
  <c r="M949" i="5"/>
  <c r="K949" i="5"/>
  <c r="J949" i="5"/>
  <c r="I949" i="5"/>
  <c r="P948" i="5"/>
  <c r="O948" i="5"/>
  <c r="M948" i="5"/>
  <c r="K948" i="5"/>
  <c r="J948" i="5"/>
  <c r="I948" i="5"/>
  <c r="P947" i="5"/>
  <c r="O947" i="5"/>
  <c r="M947" i="5"/>
  <c r="K947" i="5"/>
  <c r="J947" i="5"/>
  <c r="I947" i="5"/>
  <c r="P946" i="5"/>
  <c r="O946" i="5"/>
  <c r="M946" i="5"/>
  <c r="K946" i="5"/>
  <c r="J946" i="5"/>
  <c r="I946" i="5"/>
  <c r="P945" i="5"/>
  <c r="O945" i="5"/>
  <c r="M945" i="5"/>
  <c r="K945" i="5"/>
  <c r="J945" i="5"/>
  <c r="I945" i="5"/>
  <c r="P944" i="5"/>
  <c r="O944" i="5"/>
  <c r="M944" i="5"/>
  <c r="K944" i="5"/>
  <c r="J944" i="5"/>
  <c r="I944" i="5"/>
  <c r="P943" i="5"/>
  <c r="O943" i="5"/>
  <c r="M943" i="5"/>
  <c r="K943" i="5"/>
  <c r="J943" i="5"/>
  <c r="I943" i="5"/>
  <c r="P942" i="5"/>
  <c r="O942" i="5"/>
  <c r="M942" i="5"/>
  <c r="K942" i="5"/>
  <c r="J942" i="5"/>
  <c r="I942" i="5"/>
  <c r="P941" i="5"/>
  <c r="O941" i="5"/>
  <c r="M941" i="5"/>
  <c r="K941" i="5"/>
  <c r="J941" i="5"/>
  <c r="I941" i="5"/>
  <c r="P940" i="5"/>
  <c r="O940" i="5"/>
  <c r="M940" i="5"/>
  <c r="K940" i="5"/>
  <c r="J940" i="5"/>
  <c r="I940" i="5"/>
  <c r="P939" i="5"/>
  <c r="O939" i="5"/>
  <c r="M939" i="5"/>
  <c r="K939" i="5"/>
  <c r="J939" i="5"/>
  <c r="I939" i="5"/>
  <c r="P938" i="5"/>
  <c r="O938" i="5"/>
  <c r="M938" i="5"/>
  <c r="K938" i="5"/>
  <c r="J938" i="5"/>
  <c r="I938" i="5"/>
  <c r="P937" i="5"/>
  <c r="O937" i="5"/>
  <c r="M937" i="5"/>
  <c r="K937" i="5"/>
  <c r="J937" i="5"/>
  <c r="I937" i="5"/>
  <c r="P936" i="5"/>
  <c r="O936" i="5"/>
  <c r="M936" i="5"/>
  <c r="K936" i="5"/>
  <c r="J936" i="5"/>
  <c r="I936" i="5"/>
  <c r="P935" i="5"/>
  <c r="O935" i="5"/>
  <c r="M935" i="5"/>
  <c r="K935" i="5"/>
  <c r="J935" i="5"/>
  <c r="I935" i="5"/>
  <c r="P934" i="5"/>
  <c r="O934" i="5"/>
  <c r="M934" i="5"/>
  <c r="K934" i="5"/>
  <c r="J934" i="5"/>
  <c r="I934" i="5"/>
  <c r="P933" i="5"/>
  <c r="O933" i="5"/>
  <c r="M933" i="5"/>
  <c r="K933" i="5"/>
  <c r="J933" i="5"/>
  <c r="I933" i="5"/>
  <c r="P932" i="5"/>
  <c r="O932" i="5"/>
  <c r="M932" i="5"/>
  <c r="K932" i="5"/>
  <c r="J932" i="5"/>
  <c r="I932" i="5"/>
  <c r="P931" i="5"/>
  <c r="O931" i="5"/>
  <c r="M931" i="5"/>
  <c r="K931" i="5"/>
  <c r="J931" i="5"/>
  <c r="I931" i="5"/>
  <c r="P930" i="5"/>
  <c r="O930" i="5"/>
  <c r="M930" i="5"/>
  <c r="K930" i="5"/>
  <c r="J930" i="5"/>
  <c r="I930" i="5"/>
  <c r="P929" i="5"/>
  <c r="O929" i="5"/>
  <c r="M929" i="5"/>
  <c r="K929" i="5"/>
  <c r="J929" i="5"/>
  <c r="I929" i="5"/>
  <c r="P928" i="5"/>
  <c r="O928" i="5"/>
  <c r="M928" i="5"/>
  <c r="K928" i="5"/>
  <c r="J928" i="5"/>
  <c r="I928" i="5"/>
  <c r="P927" i="5"/>
  <c r="O927" i="5"/>
  <c r="M927" i="5"/>
  <c r="K927" i="5"/>
  <c r="J927" i="5"/>
  <c r="I927" i="5"/>
  <c r="P926" i="5"/>
  <c r="O926" i="5"/>
  <c r="M926" i="5"/>
  <c r="K926" i="5"/>
  <c r="J926" i="5"/>
  <c r="I926" i="5"/>
  <c r="P925" i="5"/>
  <c r="O925" i="5"/>
  <c r="M925" i="5"/>
  <c r="K925" i="5"/>
  <c r="J925" i="5"/>
  <c r="I925" i="5"/>
  <c r="P924" i="5"/>
  <c r="O924" i="5"/>
  <c r="M924" i="5"/>
  <c r="K924" i="5"/>
  <c r="J924" i="5"/>
  <c r="I924" i="5"/>
  <c r="P923" i="5"/>
  <c r="O923" i="5"/>
  <c r="M923" i="5"/>
  <c r="K923" i="5"/>
  <c r="J923" i="5"/>
  <c r="I923" i="5"/>
  <c r="P922" i="5"/>
  <c r="O922" i="5"/>
  <c r="M922" i="5"/>
  <c r="K922" i="5"/>
  <c r="J922" i="5"/>
  <c r="I922" i="5"/>
  <c r="P921" i="5"/>
  <c r="O921" i="5"/>
  <c r="M921" i="5"/>
  <c r="K921" i="5"/>
  <c r="J921" i="5"/>
  <c r="I921" i="5"/>
  <c r="P920" i="5"/>
  <c r="O920" i="5"/>
  <c r="M920" i="5"/>
  <c r="K920" i="5"/>
  <c r="J920" i="5"/>
  <c r="I920" i="5"/>
  <c r="P919" i="5"/>
  <c r="O919" i="5"/>
  <c r="M919" i="5"/>
  <c r="K919" i="5"/>
  <c r="J919" i="5"/>
  <c r="I919" i="5"/>
  <c r="P918" i="5"/>
  <c r="O918" i="5"/>
  <c r="M918" i="5"/>
  <c r="K918" i="5"/>
  <c r="J918" i="5"/>
  <c r="I918" i="5"/>
  <c r="P917" i="5"/>
  <c r="O917" i="5"/>
  <c r="M917" i="5"/>
  <c r="K917" i="5"/>
  <c r="J917" i="5"/>
  <c r="I917" i="5"/>
  <c r="P916" i="5"/>
  <c r="O916" i="5"/>
  <c r="M916" i="5"/>
  <c r="K916" i="5"/>
  <c r="J916" i="5"/>
  <c r="I916" i="5"/>
  <c r="P915" i="5"/>
  <c r="O915" i="5"/>
  <c r="M915" i="5"/>
  <c r="K915" i="5"/>
  <c r="J915" i="5"/>
  <c r="I915" i="5"/>
  <c r="P914" i="5"/>
  <c r="O914" i="5"/>
  <c r="M914" i="5"/>
  <c r="K914" i="5"/>
  <c r="J914" i="5"/>
  <c r="I914" i="5"/>
  <c r="P913" i="5"/>
  <c r="O913" i="5"/>
  <c r="M913" i="5"/>
  <c r="K913" i="5"/>
  <c r="J913" i="5"/>
  <c r="I913" i="5"/>
  <c r="P912" i="5"/>
  <c r="O912" i="5"/>
  <c r="M912" i="5"/>
  <c r="K912" i="5"/>
  <c r="J912" i="5"/>
  <c r="I912" i="5"/>
  <c r="P911" i="5"/>
  <c r="O911" i="5"/>
  <c r="M911" i="5"/>
  <c r="K911" i="5"/>
  <c r="J911" i="5"/>
  <c r="I911" i="5"/>
  <c r="P910" i="5"/>
  <c r="O910" i="5"/>
  <c r="M910" i="5"/>
  <c r="K910" i="5"/>
  <c r="J910" i="5"/>
  <c r="I910" i="5"/>
  <c r="P909" i="5"/>
  <c r="O909" i="5"/>
  <c r="M909" i="5"/>
  <c r="K909" i="5"/>
  <c r="J909" i="5"/>
  <c r="I909" i="5"/>
  <c r="P908" i="5"/>
  <c r="O908" i="5"/>
  <c r="M908" i="5"/>
  <c r="K908" i="5"/>
  <c r="J908" i="5"/>
  <c r="I908" i="5"/>
  <c r="P907" i="5"/>
  <c r="O907" i="5"/>
  <c r="M907" i="5"/>
  <c r="K907" i="5"/>
  <c r="J907" i="5"/>
  <c r="I907" i="5"/>
  <c r="P906" i="5"/>
  <c r="O906" i="5"/>
  <c r="M906" i="5"/>
  <c r="K906" i="5"/>
  <c r="J906" i="5"/>
  <c r="I906" i="5"/>
  <c r="P905" i="5"/>
  <c r="O905" i="5"/>
  <c r="M905" i="5"/>
  <c r="K905" i="5"/>
  <c r="J905" i="5"/>
  <c r="I905" i="5"/>
  <c r="P904" i="5"/>
  <c r="O904" i="5"/>
  <c r="M904" i="5"/>
  <c r="K904" i="5"/>
  <c r="J904" i="5"/>
  <c r="I904" i="5"/>
  <c r="P903" i="5"/>
  <c r="O903" i="5"/>
  <c r="M903" i="5"/>
  <c r="K903" i="5"/>
  <c r="J903" i="5"/>
  <c r="I903" i="5"/>
  <c r="P902" i="5"/>
  <c r="O902" i="5"/>
  <c r="M902" i="5"/>
  <c r="K902" i="5"/>
  <c r="J902" i="5"/>
  <c r="I902" i="5"/>
  <c r="P901" i="5"/>
  <c r="O901" i="5"/>
  <c r="M901" i="5"/>
  <c r="K901" i="5"/>
  <c r="J901" i="5"/>
  <c r="I901" i="5"/>
  <c r="P900" i="5"/>
  <c r="O900" i="5"/>
  <c r="M900" i="5"/>
  <c r="K900" i="5"/>
  <c r="J900" i="5"/>
  <c r="I900" i="5"/>
  <c r="P899" i="5"/>
  <c r="O899" i="5"/>
  <c r="M899" i="5"/>
  <c r="K899" i="5"/>
  <c r="J899" i="5"/>
  <c r="I899" i="5"/>
  <c r="P898" i="5"/>
  <c r="O898" i="5"/>
  <c r="M898" i="5"/>
  <c r="K898" i="5"/>
  <c r="J898" i="5"/>
  <c r="I898" i="5"/>
  <c r="P897" i="5"/>
  <c r="O897" i="5"/>
  <c r="M897" i="5"/>
  <c r="K897" i="5"/>
  <c r="J897" i="5"/>
  <c r="I897" i="5"/>
  <c r="P896" i="5"/>
  <c r="O896" i="5"/>
  <c r="M896" i="5"/>
  <c r="K896" i="5"/>
  <c r="J896" i="5"/>
  <c r="I896" i="5"/>
  <c r="P895" i="5"/>
  <c r="O895" i="5"/>
  <c r="M895" i="5"/>
  <c r="K895" i="5"/>
  <c r="J895" i="5"/>
  <c r="I895" i="5"/>
  <c r="P894" i="5"/>
  <c r="O894" i="5"/>
  <c r="M894" i="5"/>
  <c r="K894" i="5"/>
  <c r="J894" i="5"/>
  <c r="I894" i="5"/>
  <c r="P893" i="5"/>
  <c r="O893" i="5"/>
  <c r="M893" i="5"/>
  <c r="K893" i="5"/>
  <c r="J893" i="5"/>
  <c r="I893" i="5"/>
  <c r="P892" i="5"/>
  <c r="O892" i="5"/>
  <c r="M892" i="5"/>
  <c r="K892" i="5"/>
  <c r="J892" i="5"/>
  <c r="I892" i="5"/>
  <c r="P891" i="5"/>
  <c r="O891" i="5"/>
  <c r="M891" i="5"/>
  <c r="K891" i="5"/>
  <c r="J891" i="5"/>
  <c r="I891" i="5"/>
  <c r="P890" i="5"/>
  <c r="O890" i="5"/>
  <c r="M890" i="5"/>
  <c r="K890" i="5"/>
  <c r="J890" i="5"/>
  <c r="I890" i="5"/>
  <c r="P889" i="5"/>
  <c r="O889" i="5"/>
  <c r="M889" i="5"/>
  <c r="K889" i="5"/>
  <c r="J889" i="5"/>
  <c r="I889" i="5"/>
  <c r="P888" i="5"/>
  <c r="O888" i="5"/>
  <c r="M888" i="5"/>
  <c r="K888" i="5"/>
  <c r="J888" i="5"/>
  <c r="I888" i="5"/>
  <c r="P887" i="5"/>
  <c r="O887" i="5"/>
  <c r="M887" i="5"/>
  <c r="K887" i="5"/>
  <c r="J887" i="5"/>
  <c r="I887" i="5"/>
  <c r="P886" i="5"/>
  <c r="O886" i="5"/>
  <c r="M886" i="5"/>
  <c r="K886" i="5"/>
  <c r="J886" i="5"/>
  <c r="I886" i="5"/>
  <c r="P885" i="5"/>
  <c r="O885" i="5"/>
  <c r="M885" i="5"/>
  <c r="K885" i="5"/>
  <c r="J885" i="5"/>
  <c r="I885" i="5"/>
  <c r="P884" i="5"/>
  <c r="O884" i="5"/>
  <c r="M884" i="5"/>
  <c r="K884" i="5"/>
  <c r="J884" i="5"/>
  <c r="I884" i="5"/>
  <c r="P883" i="5"/>
  <c r="O883" i="5"/>
  <c r="M883" i="5"/>
  <c r="K883" i="5"/>
  <c r="J883" i="5"/>
  <c r="I883" i="5"/>
  <c r="P882" i="5"/>
  <c r="O882" i="5"/>
  <c r="M882" i="5"/>
  <c r="K882" i="5"/>
  <c r="J882" i="5"/>
  <c r="I882" i="5"/>
  <c r="P881" i="5"/>
  <c r="O881" i="5"/>
  <c r="M881" i="5"/>
  <c r="K881" i="5"/>
  <c r="J881" i="5"/>
  <c r="I881" i="5"/>
  <c r="P880" i="5"/>
  <c r="O880" i="5"/>
  <c r="M880" i="5"/>
  <c r="K880" i="5"/>
  <c r="J880" i="5"/>
  <c r="I880" i="5"/>
  <c r="P879" i="5"/>
  <c r="O879" i="5"/>
  <c r="M879" i="5"/>
  <c r="K879" i="5"/>
  <c r="J879" i="5"/>
  <c r="I879" i="5"/>
  <c r="P878" i="5"/>
  <c r="O878" i="5"/>
  <c r="M878" i="5"/>
  <c r="K878" i="5"/>
  <c r="J878" i="5"/>
  <c r="I878" i="5"/>
  <c r="P877" i="5"/>
  <c r="O877" i="5"/>
  <c r="M877" i="5"/>
  <c r="K877" i="5"/>
  <c r="J877" i="5"/>
  <c r="I877" i="5"/>
  <c r="P876" i="5"/>
  <c r="O876" i="5"/>
  <c r="M876" i="5"/>
  <c r="K876" i="5"/>
  <c r="J876" i="5"/>
  <c r="I876" i="5"/>
  <c r="P875" i="5"/>
  <c r="O875" i="5"/>
  <c r="M875" i="5"/>
  <c r="K875" i="5"/>
  <c r="J875" i="5"/>
  <c r="I875" i="5"/>
  <c r="P874" i="5"/>
  <c r="O874" i="5"/>
  <c r="M874" i="5"/>
  <c r="K874" i="5"/>
  <c r="J874" i="5"/>
  <c r="I874" i="5"/>
  <c r="P873" i="5"/>
  <c r="O873" i="5"/>
  <c r="M873" i="5"/>
  <c r="K873" i="5"/>
  <c r="J873" i="5"/>
  <c r="I873" i="5"/>
  <c r="P872" i="5"/>
  <c r="O872" i="5"/>
  <c r="M872" i="5"/>
  <c r="K872" i="5"/>
  <c r="J872" i="5"/>
  <c r="I872" i="5"/>
  <c r="P871" i="5"/>
  <c r="O871" i="5"/>
  <c r="M871" i="5"/>
  <c r="K871" i="5"/>
  <c r="J871" i="5"/>
  <c r="I871" i="5"/>
  <c r="P870" i="5"/>
  <c r="O870" i="5"/>
  <c r="M870" i="5"/>
  <c r="K870" i="5"/>
  <c r="J870" i="5"/>
  <c r="I870" i="5"/>
  <c r="P869" i="5"/>
  <c r="O869" i="5"/>
  <c r="M869" i="5"/>
  <c r="K869" i="5"/>
  <c r="J869" i="5"/>
  <c r="I869" i="5"/>
  <c r="P868" i="5"/>
  <c r="O868" i="5"/>
  <c r="M868" i="5"/>
  <c r="K868" i="5"/>
  <c r="J868" i="5"/>
  <c r="I868" i="5"/>
  <c r="P867" i="5"/>
  <c r="O867" i="5"/>
  <c r="M867" i="5"/>
  <c r="K867" i="5"/>
  <c r="J867" i="5"/>
  <c r="I867" i="5"/>
  <c r="P866" i="5"/>
  <c r="O866" i="5"/>
  <c r="M866" i="5"/>
  <c r="K866" i="5"/>
  <c r="J866" i="5"/>
  <c r="I866" i="5"/>
  <c r="P865" i="5"/>
  <c r="O865" i="5"/>
  <c r="M865" i="5"/>
  <c r="K865" i="5"/>
  <c r="J865" i="5"/>
  <c r="I865" i="5"/>
  <c r="P864" i="5"/>
  <c r="O864" i="5"/>
  <c r="M864" i="5"/>
  <c r="K864" i="5"/>
  <c r="J864" i="5"/>
  <c r="I864" i="5"/>
  <c r="P863" i="5"/>
  <c r="O863" i="5"/>
  <c r="M863" i="5"/>
  <c r="K863" i="5"/>
  <c r="J863" i="5"/>
  <c r="I863" i="5"/>
  <c r="P862" i="5"/>
  <c r="O862" i="5"/>
  <c r="M862" i="5"/>
  <c r="K862" i="5"/>
  <c r="J862" i="5"/>
  <c r="I862" i="5"/>
  <c r="P861" i="5"/>
  <c r="O861" i="5"/>
  <c r="M861" i="5"/>
  <c r="K861" i="5"/>
  <c r="J861" i="5"/>
  <c r="I861" i="5"/>
  <c r="P860" i="5"/>
  <c r="O860" i="5"/>
  <c r="M860" i="5"/>
  <c r="K860" i="5"/>
  <c r="J860" i="5"/>
  <c r="I860" i="5"/>
  <c r="P859" i="5"/>
  <c r="O859" i="5"/>
  <c r="M859" i="5"/>
  <c r="K859" i="5"/>
  <c r="J859" i="5"/>
  <c r="I859" i="5"/>
  <c r="P858" i="5"/>
  <c r="O858" i="5"/>
  <c r="M858" i="5"/>
  <c r="K858" i="5"/>
  <c r="J858" i="5"/>
  <c r="I858" i="5"/>
  <c r="P857" i="5"/>
  <c r="O857" i="5"/>
  <c r="M857" i="5"/>
  <c r="K857" i="5"/>
  <c r="J857" i="5"/>
  <c r="I857" i="5"/>
  <c r="P856" i="5"/>
  <c r="O856" i="5"/>
  <c r="M856" i="5"/>
  <c r="K856" i="5"/>
  <c r="J856" i="5"/>
  <c r="I856" i="5"/>
  <c r="P855" i="5"/>
  <c r="O855" i="5"/>
  <c r="M855" i="5"/>
  <c r="K855" i="5"/>
  <c r="J855" i="5"/>
  <c r="I855" i="5"/>
  <c r="P854" i="5"/>
  <c r="O854" i="5"/>
  <c r="M854" i="5"/>
  <c r="K854" i="5"/>
  <c r="J854" i="5"/>
  <c r="I854" i="5"/>
  <c r="P853" i="5"/>
  <c r="O853" i="5"/>
  <c r="M853" i="5"/>
  <c r="K853" i="5"/>
  <c r="J853" i="5"/>
  <c r="I853" i="5"/>
  <c r="P852" i="5"/>
  <c r="O852" i="5"/>
  <c r="M852" i="5"/>
  <c r="K852" i="5"/>
  <c r="J852" i="5"/>
  <c r="I852" i="5"/>
  <c r="P851" i="5"/>
  <c r="O851" i="5"/>
  <c r="M851" i="5"/>
  <c r="K851" i="5"/>
  <c r="J851" i="5"/>
  <c r="I851" i="5"/>
  <c r="P850" i="5"/>
  <c r="O850" i="5"/>
  <c r="M850" i="5"/>
  <c r="K850" i="5"/>
  <c r="J850" i="5"/>
  <c r="I850" i="5"/>
  <c r="P849" i="5"/>
  <c r="O849" i="5"/>
  <c r="M849" i="5"/>
  <c r="K849" i="5"/>
  <c r="J849" i="5"/>
  <c r="I849" i="5"/>
  <c r="P848" i="5"/>
  <c r="O848" i="5"/>
  <c r="M848" i="5"/>
  <c r="K848" i="5"/>
  <c r="J848" i="5"/>
  <c r="I848" i="5"/>
  <c r="P847" i="5"/>
  <c r="O847" i="5"/>
  <c r="M847" i="5"/>
  <c r="K847" i="5"/>
  <c r="J847" i="5"/>
  <c r="I847" i="5"/>
  <c r="P846" i="5"/>
  <c r="O846" i="5"/>
  <c r="M846" i="5"/>
  <c r="K846" i="5"/>
  <c r="J846" i="5"/>
  <c r="I846" i="5"/>
  <c r="P845" i="5"/>
  <c r="O845" i="5"/>
  <c r="M845" i="5"/>
  <c r="K845" i="5"/>
  <c r="J845" i="5"/>
  <c r="I845" i="5"/>
  <c r="P844" i="5"/>
  <c r="O844" i="5"/>
  <c r="M844" i="5"/>
  <c r="K844" i="5"/>
  <c r="J844" i="5"/>
  <c r="I844" i="5"/>
  <c r="P843" i="5"/>
  <c r="O843" i="5"/>
  <c r="M843" i="5"/>
  <c r="K843" i="5"/>
  <c r="J843" i="5"/>
  <c r="I843" i="5"/>
  <c r="P842" i="5"/>
  <c r="O842" i="5"/>
  <c r="M842" i="5"/>
  <c r="K842" i="5"/>
  <c r="J842" i="5"/>
  <c r="I842" i="5"/>
  <c r="P841" i="5"/>
  <c r="O841" i="5"/>
  <c r="M841" i="5"/>
  <c r="K841" i="5"/>
  <c r="J841" i="5"/>
  <c r="I841" i="5"/>
  <c r="P840" i="5"/>
  <c r="O840" i="5"/>
  <c r="M840" i="5"/>
  <c r="K840" i="5"/>
  <c r="J840" i="5"/>
  <c r="I840" i="5"/>
  <c r="P839" i="5"/>
  <c r="O839" i="5"/>
  <c r="M839" i="5"/>
  <c r="K839" i="5"/>
  <c r="J839" i="5"/>
  <c r="I839" i="5"/>
  <c r="P838" i="5"/>
  <c r="O838" i="5"/>
  <c r="M838" i="5"/>
  <c r="K838" i="5"/>
  <c r="J838" i="5"/>
  <c r="I838" i="5"/>
  <c r="P837" i="5"/>
  <c r="O837" i="5"/>
  <c r="M837" i="5"/>
  <c r="K837" i="5"/>
  <c r="J837" i="5"/>
  <c r="I837" i="5"/>
  <c r="P836" i="5"/>
  <c r="O836" i="5"/>
  <c r="M836" i="5"/>
  <c r="K836" i="5"/>
  <c r="J836" i="5"/>
  <c r="I836" i="5"/>
  <c r="P835" i="5"/>
  <c r="O835" i="5"/>
  <c r="M835" i="5"/>
  <c r="K835" i="5"/>
  <c r="J835" i="5"/>
  <c r="I835" i="5"/>
  <c r="P834" i="5"/>
  <c r="O834" i="5"/>
  <c r="M834" i="5"/>
  <c r="K834" i="5"/>
  <c r="J834" i="5"/>
  <c r="I834" i="5"/>
  <c r="P833" i="5"/>
  <c r="O833" i="5"/>
  <c r="M833" i="5"/>
  <c r="K833" i="5"/>
  <c r="J833" i="5"/>
  <c r="I833" i="5"/>
  <c r="P832" i="5"/>
  <c r="O832" i="5"/>
  <c r="M832" i="5"/>
  <c r="K832" i="5"/>
  <c r="J832" i="5"/>
  <c r="I832" i="5"/>
  <c r="P831" i="5"/>
  <c r="O831" i="5"/>
  <c r="M831" i="5"/>
  <c r="K831" i="5"/>
  <c r="J831" i="5"/>
  <c r="I831" i="5"/>
  <c r="P830" i="5"/>
  <c r="O830" i="5"/>
  <c r="M830" i="5"/>
  <c r="K830" i="5"/>
  <c r="J830" i="5"/>
  <c r="I830" i="5"/>
  <c r="P829" i="5"/>
  <c r="O829" i="5"/>
  <c r="M829" i="5"/>
  <c r="K829" i="5"/>
  <c r="J829" i="5"/>
  <c r="I829" i="5"/>
  <c r="P828" i="5"/>
  <c r="O828" i="5"/>
  <c r="M828" i="5"/>
  <c r="K828" i="5"/>
  <c r="J828" i="5"/>
  <c r="I828" i="5"/>
  <c r="P827" i="5"/>
  <c r="O827" i="5"/>
  <c r="M827" i="5"/>
  <c r="K827" i="5"/>
  <c r="J827" i="5"/>
  <c r="I827" i="5"/>
  <c r="P826" i="5"/>
  <c r="O826" i="5"/>
  <c r="M826" i="5"/>
  <c r="K826" i="5"/>
  <c r="J826" i="5"/>
  <c r="I826" i="5"/>
  <c r="P825" i="5"/>
  <c r="O825" i="5"/>
  <c r="M825" i="5"/>
  <c r="K825" i="5"/>
  <c r="J825" i="5"/>
  <c r="I825" i="5"/>
  <c r="P824" i="5"/>
  <c r="O824" i="5"/>
  <c r="M824" i="5"/>
  <c r="K824" i="5"/>
  <c r="J824" i="5"/>
  <c r="I824" i="5"/>
  <c r="P823" i="5"/>
  <c r="O823" i="5"/>
  <c r="M823" i="5"/>
  <c r="K823" i="5"/>
  <c r="J823" i="5"/>
  <c r="I823" i="5"/>
  <c r="P822" i="5"/>
  <c r="O822" i="5"/>
  <c r="M822" i="5"/>
  <c r="K822" i="5"/>
  <c r="J822" i="5"/>
  <c r="I822" i="5"/>
  <c r="P821" i="5"/>
  <c r="O821" i="5"/>
  <c r="M821" i="5"/>
  <c r="K821" i="5"/>
  <c r="J821" i="5"/>
  <c r="I821" i="5"/>
  <c r="P820" i="5"/>
  <c r="O820" i="5"/>
  <c r="M820" i="5"/>
  <c r="K820" i="5"/>
  <c r="J820" i="5"/>
  <c r="I820" i="5"/>
  <c r="P819" i="5"/>
  <c r="O819" i="5"/>
  <c r="M819" i="5"/>
  <c r="K819" i="5"/>
  <c r="J819" i="5"/>
  <c r="I819" i="5"/>
  <c r="P818" i="5"/>
  <c r="O818" i="5"/>
  <c r="M818" i="5"/>
  <c r="K818" i="5"/>
  <c r="J818" i="5"/>
  <c r="I818" i="5"/>
  <c r="P817" i="5"/>
  <c r="O817" i="5"/>
  <c r="M817" i="5"/>
  <c r="K817" i="5"/>
  <c r="J817" i="5"/>
  <c r="I817" i="5"/>
  <c r="P816" i="5"/>
  <c r="O816" i="5"/>
  <c r="M816" i="5"/>
  <c r="K816" i="5"/>
  <c r="J816" i="5"/>
  <c r="I816" i="5"/>
  <c r="P815" i="5"/>
  <c r="O815" i="5"/>
  <c r="M815" i="5"/>
  <c r="K815" i="5"/>
  <c r="J815" i="5"/>
  <c r="I815" i="5"/>
  <c r="P814" i="5"/>
  <c r="O814" i="5"/>
  <c r="M814" i="5"/>
  <c r="K814" i="5"/>
  <c r="J814" i="5"/>
  <c r="I814" i="5"/>
  <c r="P813" i="5"/>
  <c r="O813" i="5"/>
  <c r="M813" i="5"/>
  <c r="K813" i="5"/>
  <c r="J813" i="5"/>
  <c r="I813" i="5"/>
  <c r="P812" i="5"/>
  <c r="O812" i="5"/>
  <c r="M812" i="5"/>
  <c r="K812" i="5"/>
  <c r="J812" i="5"/>
  <c r="I812" i="5"/>
  <c r="P811" i="5"/>
  <c r="O811" i="5"/>
  <c r="M811" i="5"/>
  <c r="K811" i="5"/>
  <c r="J811" i="5"/>
  <c r="I811" i="5"/>
  <c r="P810" i="5"/>
  <c r="O810" i="5"/>
  <c r="M810" i="5"/>
  <c r="K810" i="5"/>
  <c r="J810" i="5"/>
  <c r="I810" i="5"/>
  <c r="P809" i="5"/>
  <c r="O809" i="5"/>
  <c r="M809" i="5"/>
  <c r="K809" i="5"/>
  <c r="J809" i="5"/>
  <c r="I809" i="5"/>
  <c r="P808" i="5"/>
  <c r="O808" i="5"/>
  <c r="M808" i="5"/>
  <c r="K808" i="5"/>
  <c r="J808" i="5"/>
  <c r="I808" i="5"/>
  <c r="P807" i="5"/>
  <c r="O807" i="5"/>
  <c r="M807" i="5"/>
  <c r="K807" i="5"/>
  <c r="J807" i="5"/>
  <c r="I807" i="5"/>
  <c r="P806" i="5"/>
  <c r="O806" i="5"/>
  <c r="M806" i="5"/>
  <c r="K806" i="5"/>
  <c r="J806" i="5"/>
  <c r="I806" i="5"/>
  <c r="P805" i="5"/>
  <c r="O805" i="5"/>
  <c r="M805" i="5"/>
  <c r="K805" i="5"/>
  <c r="J805" i="5"/>
  <c r="I805" i="5"/>
  <c r="P804" i="5"/>
  <c r="O804" i="5"/>
  <c r="M804" i="5"/>
  <c r="K804" i="5"/>
  <c r="J804" i="5"/>
  <c r="I804" i="5"/>
  <c r="P803" i="5"/>
  <c r="O803" i="5"/>
  <c r="M803" i="5"/>
  <c r="K803" i="5"/>
  <c r="J803" i="5"/>
  <c r="I803" i="5"/>
  <c r="P802" i="5"/>
  <c r="O802" i="5"/>
  <c r="M802" i="5"/>
  <c r="K802" i="5"/>
  <c r="J802" i="5"/>
  <c r="I802" i="5"/>
  <c r="P801" i="5"/>
  <c r="O801" i="5"/>
  <c r="M801" i="5"/>
  <c r="K801" i="5"/>
  <c r="J801" i="5"/>
  <c r="I801" i="5"/>
  <c r="P800" i="5"/>
  <c r="O800" i="5"/>
  <c r="M800" i="5"/>
  <c r="K800" i="5"/>
  <c r="J800" i="5"/>
  <c r="I800" i="5"/>
  <c r="P799" i="5"/>
  <c r="O799" i="5"/>
  <c r="M799" i="5"/>
  <c r="K799" i="5"/>
  <c r="J799" i="5"/>
  <c r="I799" i="5"/>
  <c r="P798" i="5"/>
  <c r="O798" i="5"/>
  <c r="M798" i="5"/>
  <c r="K798" i="5"/>
  <c r="J798" i="5"/>
  <c r="I798" i="5"/>
  <c r="P797" i="5"/>
  <c r="O797" i="5"/>
  <c r="M797" i="5"/>
  <c r="K797" i="5"/>
  <c r="J797" i="5"/>
  <c r="I797" i="5"/>
  <c r="P796" i="5"/>
  <c r="O796" i="5"/>
  <c r="M796" i="5"/>
  <c r="K796" i="5"/>
  <c r="J796" i="5"/>
  <c r="I796" i="5"/>
  <c r="P795" i="5"/>
  <c r="O795" i="5"/>
  <c r="M795" i="5"/>
  <c r="K795" i="5"/>
  <c r="J795" i="5"/>
  <c r="I795" i="5"/>
  <c r="P794" i="5"/>
  <c r="O794" i="5"/>
  <c r="M794" i="5"/>
  <c r="K794" i="5"/>
  <c r="J794" i="5"/>
  <c r="I794" i="5"/>
  <c r="P793" i="5"/>
  <c r="O793" i="5"/>
  <c r="M793" i="5"/>
  <c r="K793" i="5"/>
  <c r="J793" i="5"/>
  <c r="I793" i="5"/>
  <c r="P792" i="5"/>
  <c r="O792" i="5"/>
  <c r="M792" i="5"/>
  <c r="K792" i="5"/>
  <c r="J792" i="5"/>
  <c r="I792" i="5"/>
  <c r="P791" i="5"/>
  <c r="O791" i="5"/>
  <c r="M791" i="5"/>
  <c r="K791" i="5"/>
  <c r="J791" i="5"/>
  <c r="I791" i="5"/>
  <c r="P790" i="5"/>
  <c r="O790" i="5"/>
  <c r="M790" i="5"/>
  <c r="K790" i="5"/>
  <c r="J790" i="5"/>
  <c r="I790" i="5"/>
  <c r="P789" i="5"/>
  <c r="O789" i="5"/>
  <c r="M789" i="5"/>
  <c r="K789" i="5"/>
  <c r="J789" i="5"/>
  <c r="I789" i="5"/>
  <c r="P788" i="5"/>
  <c r="O788" i="5"/>
  <c r="M788" i="5"/>
  <c r="K788" i="5"/>
  <c r="J788" i="5"/>
  <c r="I788" i="5"/>
  <c r="P787" i="5"/>
  <c r="O787" i="5"/>
  <c r="M787" i="5"/>
  <c r="K787" i="5"/>
  <c r="J787" i="5"/>
  <c r="I787" i="5"/>
  <c r="P786" i="5"/>
  <c r="O786" i="5"/>
  <c r="M786" i="5"/>
  <c r="K786" i="5"/>
  <c r="J786" i="5"/>
  <c r="I786" i="5"/>
  <c r="P785" i="5"/>
  <c r="O785" i="5"/>
  <c r="M785" i="5"/>
  <c r="K785" i="5"/>
  <c r="J785" i="5"/>
  <c r="I785" i="5"/>
  <c r="P784" i="5"/>
  <c r="O784" i="5"/>
  <c r="M784" i="5"/>
  <c r="K784" i="5"/>
  <c r="J784" i="5"/>
  <c r="I784" i="5"/>
  <c r="P783" i="5"/>
  <c r="O783" i="5"/>
  <c r="M783" i="5"/>
  <c r="K783" i="5"/>
  <c r="J783" i="5"/>
  <c r="I783" i="5"/>
  <c r="P782" i="5"/>
  <c r="O782" i="5"/>
  <c r="M782" i="5"/>
  <c r="K782" i="5"/>
  <c r="J782" i="5"/>
  <c r="I782" i="5"/>
  <c r="P781" i="5"/>
  <c r="O781" i="5"/>
  <c r="M781" i="5"/>
  <c r="K781" i="5"/>
  <c r="J781" i="5"/>
  <c r="I781" i="5"/>
  <c r="P780" i="5"/>
  <c r="O780" i="5"/>
  <c r="M780" i="5"/>
  <c r="K780" i="5"/>
  <c r="J780" i="5"/>
  <c r="I780" i="5"/>
  <c r="P779" i="5"/>
  <c r="O779" i="5"/>
  <c r="M779" i="5"/>
  <c r="K779" i="5"/>
  <c r="J779" i="5"/>
  <c r="I779" i="5"/>
  <c r="P778" i="5"/>
  <c r="O778" i="5"/>
  <c r="M778" i="5"/>
  <c r="K778" i="5"/>
  <c r="J778" i="5"/>
  <c r="I778" i="5"/>
  <c r="P777" i="5"/>
  <c r="O777" i="5"/>
  <c r="M777" i="5"/>
  <c r="K777" i="5"/>
  <c r="J777" i="5"/>
  <c r="I777" i="5"/>
  <c r="P776" i="5"/>
  <c r="O776" i="5"/>
  <c r="M776" i="5"/>
  <c r="K776" i="5"/>
  <c r="J776" i="5"/>
  <c r="I776" i="5"/>
  <c r="P775" i="5"/>
  <c r="O775" i="5"/>
  <c r="M775" i="5"/>
  <c r="K775" i="5"/>
  <c r="J775" i="5"/>
  <c r="I775" i="5"/>
  <c r="P774" i="5"/>
  <c r="O774" i="5"/>
  <c r="M774" i="5"/>
  <c r="K774" i="5"/>
  <c r="J774" i="5"/>
  <c r="I774" i="5"/>
  <c r="P773" i="5"/>
  <c r="O773" i="5"/>
  <c r="M773" i="5"/>
  <c r="K773" i="5"/>
  <c r="J773" i="5"/>
  <c r="I773" i="5"/>
  <c r="P772" i="5"/>
  <c r="O772" i="5"/>
  <c r="M772" i="5"/>
  <c r="K772" i="5"/>
  <c r="J772" i="5"/>
  <c r="I772" i="5"/>
  <c r="P771" i="5"/>
  <c r="O771" i="5"/>
  <c r="M771" i="5"/>
  <c r="K771" i="5"/>
  <c r="J771" i="5"/>
  <c r="I771" i="5"/>
  <c r="P770" i="5"/>
  <c r="O770" i="5"/>
  <c r="M770" i="5"/>
  <c r="K770" i="5"/>
  <c r="J770" i="5"/>
  <c r="I770" i="5"/>
  <c r="P769" i="5"/>
  <c r="O769" i="5"/>
  <c r="M769" i="5"/>
  <c r="K769" i="5"/>
  <c r="J769" i="5"/>
  <c r="I769" i="5"/>
  <c r="P768" i="5"/>
  <c r="O768" i="5"/>
  <c r="M768" i="5"/>
  <c r="K768" i="5"/>
  <c r="J768" i="5"/>
  <c r="I768" i="5"/>
  <c r="P767" i="5"/>
  <c r="O767" i="5"/>
  <c r="M767" i="5"/>
  <c r="K767" i="5"/>
  <c r="J767" i="5"/>
  <c r="I767" i="5"/>
  <c r="P766" i="5"/>
  <c r="O766" i="5"/>
  <c r="M766" i="5"/>
  <c r="K766" i="5"/>
  <c r="J766" i="5"/>
  <c r="I766" i="5"/>
  <c r="P765" i="5"/>
  <c r="O765" i="5"/>
  <c r="M765" i="5"/>
  <c r="K765" i="5"/>
  <c r="J765" i="5"/>
  <c r="I765" i="5"/>
  <c r="P764" i="5"/>
  <c r="O764" i="5"/>
  <c r="M764" i="5"/>
  <c r="K764" i="5"/>
  <c r="J764" i="5"/>
  <c r="I764" i="5"/>
  <c r="P763" i="5"/>
  <c r="O763" i="5"/>
  <c r="M763" i="5"/>
  <c r="K763" i="5"/>
  <c r="J763" i="5"/>
  <c r="I763" i="5"/>
  <c r="P762" i="5"/>
  <c r="O762" i="5"/>
  <c r="M762" i="5"/>
  <c r="K762" i="5"/>
  <c r="J762" i="5"/>
  <c r="I762" i="5"/>
  <c r="P761" i="5"/>
  <c r="O761" i="5"/>
  <c r="M761" i="5"/>
  <c r="K761" i="5"/>
  <c r="J761" i="5"/>
  <c r="I761" i="5"/>
  <c r="P760" i="5"/>
  <c r="O760" i="5"/>
  <c r="M760" i="5"/>
  <c r="K760" i="5"/>
  <c r="J760" i="5"/>
  <c r="I760" i="5"/>
  <c r="P759" i="5"/>
  <c r="O759" i="5"/>
  <c r="M759" i="5"/>
  <c r="K759" i="5"/>
  <c r="J759" i="5"/>
  <c r="I759" i="5"/>
  <c r="P758" i="5"/>
  <c r="O758" i="5"/>
  <c r="M758" i="5"/>
  <c r="K758" i="5"/>
  <c r="J758" i="5"/>
  <c r="I758" i="5"/>
  <c r="P757" i="5"/>
  <c r="O757" i="5"/>
  <c r="M757" i="5"/>
  <c r="K757" i="5"/>
  <c r="J757" i="5"/>
  <c r="I757" i="5"/>
  <c r="P756" i="5"/>
  <c r="O756" i="5"/>
  <c r="M756" i="5"/>
  <c r="K756" i="5"/>
  <c r="J756" i="5"/>
  <c r="I756" i="5"/>
  <c r="P755" i="5"/>
  <c r="O755" i="5"/>
  <c r="M755" i="5"/>
  <c r="K755" i="5"/>
  <c r="J755" i="5"/>
  <c r="I755" i="5"/>
  <c r="P754" i="5"/>
  <c r="O754" i="5"/>
  <c r="M754" i="5"/>
  <c r="K754" i="5"/>
  <c r="J754" i="5"/>
  <c r="I754" i="5"/>
  <c r="P753" i="5"/>
  <c r="O753" i="5"/>
  <c r="M753" i="5"/>
  <c r="K753" i="5"/>
  <c r="J753" i="5"/>
  <c r="I753" i="5"/>
  <c r="P752" i="5"/>
  <c r="O752" i="5"/>
  <c r="M752" i="5"/>
  <c r="K752" i="5"/>
  <c r="J752" i="5"/>
  <c r="I752" i="5"/>
  <c r="P751" i="5"/>
  <c r="O751" i="5"/>
  <c r="M751" i="5"/>
  <c r="K751" i="5"/>
  <c r="J751" i="5"/>
  <c r="I751" i="5"/>
  <c r="P750" i="5"/>
  <c r="O750" i="5"/>
  <c r="M750" i="5"/>
  <c r="K750" i="5"/>
  <c r="J750" i="5"/>
  <c r="I750" i="5"/>
  <c r="P749" i="5"/>
  <c r="O749" i="5"/>
  <c r="M749" i="5"/>
  <c r="K749" i="5"/>
  <c r="J749" i="5"/>
  <c r="I749" i="5"/>
  <c r="P748" i="5"/>
  <c r="O748" i="5"/>
  <c r="M748" i="5"/>
  <c r="K748" i="5"/>
  <c r="J748" i="5"/>
  <c r="I748" i="5"/>
  <c r="P747" i="5"/>
  <c r="O747" i="5"/>
  <c r="M747" i="5"/>
  <c r="K747" i="5"/>
  <c r="J747" i="5"/>
  <c r="I747" i="5"/>
  <c r="P746" i="5"/>
  <c r="O746" i="5"/>
  <c r="M746" i="5"/>
  <c r="K746" i="5"/>
  <c r="J746" i="5"/>
  <c r="I746" i="5"/>
  <c r="P745" i="5"/>
  <c r="O745" i="5"/>
  <c r="M745" i="5"/>
  <c r="K745" i="5"/>
  <c r="J745" i="5"/>
  <c r="I745" i="5"/>
  <c r="P744" i="5"/>
  <c r="O744" i="5"/>
  <c r="M744" i="5"/>
  <c r="K744" i="5"/>
  <c r="J744" i="5"/>
  <c r="I744" i="5"/>
  <c r="P743" i="5"/>
  <c r="O743" i="5"/>
  <c r="M743" i="5"/>
  <c r="K743" i="5"/>
  <c r="J743" i="5"/>
  <c r="I743" i="5"/>
  <c r="P742" i="5"/>
  <c r="O742" i="5"/>
  <c r="M742" i="5"/>
  <c r="K742" i="5"/>
  <c r="J742" i="5"/>
  <c r="I742" i="5"/>
  <c r="P741" i="5"/>
  <c r="O741" i="5"/>
  <c r="M741" i="5"/>
  <c r="K741" i="5"/>
  <c r="J741" i="5"/>
  <c r="I741" i="5"/>
  <c r="P740" i="5"/>
  <c r="O740" i="5"/>
  <c r="M740" i="5"/>
  <c r="K740" i="5"/>
  <c r="J740" i="5"/>
  <c r="I740" i="5"/>
  <c r="P739" i="5"/>
  <c r="O739" i="5"/>
  <c r="M739" i="5"/>
  <c r="K739" i="5"/>
  <c r="J739" i="5"/>
  <c r="I739" i="5"/>
  <c r="P738" i="5"/>
  <c r="O738" i="5"/>
  <c r="M738" i="5"/>
  <c r="K738" i="5"/>
  <c r="J738" i="5"/>
  <c r="I738" i="5"/>
  <c r="P737" i="5"/>
  <c r="O737" i="5"/>
  <c r="M737" i="5"/>
  <c r="K737" i="5"/>
  <c r="J737" i="5"/>
  <c r="I737" i="5"/>
  <c r="P736" i="5"/>
  <c r="O736" i="5"/>
  <c r="M736" i="5"/>
  <c r="K736" i="5"/>
  <c r="J736" i="5"/>
  <c r="I736" i="5"/>
  <c r="P735" i="5"/>
  <c r="O735" i="5"/>
  <c r="M735" i="5"/>
  <c r="K735" i="5"/>
  <c r="J735" i="5"/>
  <c r="I735" i="5"/>
  <c r="P734" i="5"/>
  <c r="O734" i="5"/>
  <c r="M734" i="5"/>
  <c r="K734" i="5"/>
  <c r="J734" i="5"/>
  <c r="I734" i="5"/>
  <c r="P733" i="5"/>
  <c r="O733" i="5"/>
  <c r="M733" i="5"/>
  <c r="K733" i="5"/>
  <c r="J733" i="5"/>
  <c r="I733" i="5"/>
  <c r="P732" i="5"/>
  <c r="O732" i="5"/>
  <c r="M732" i="5"/>
  <c r="K732" i="5"/>
  <c r="J732" i="5"/>
  <c r="I732" i="5"/>
  <c r="P731" i="5"/>
  <c r="O731" i="5"/>
  <c r="M731" i="5"/>
  <c r="K731" i="5"/>
  <c r="J731" i="5"/>
  <c r="I731" i="5"/>
  <c r="P730" i="5"/>
  <c r="O730" i="5"/>
  <c r="M730" i="5"/>
  <c r="K730" i="5"/>
  <c r="J730" i="5"/>
  <c r="I730" i="5"/>
  <c r="P729" i="5"/>
  <c r="O729" i="5"/>
  <c r="M729" i="5"/>
  <c r="K729" i="5"/>
  <c r="J729" i="5"/>
  <c r="I729" i="5"/>
  <c r="P728" i="5"/>
  <c r="O728" i="5"/>
  <c r="M728" i="5"/>
  <c r="K728" i="5"/>
  <c r="J728" i="5"/>
  <c r="I728" i="5"/>
  <c r="P727" i="5"/>
  <c r="O727" i="5"/>
  <c r="M727" i="5"/>
  <c r="K727" i="5"/>
  <c r="J727" i="5"/>
  <c r="I727" i="5"/>
  <c r="P726" i="5"/>
  <c r="O726" i="5"/>
  <c r="M726" i="5"/>
  <c r="K726" i="5"/>
  <c r="J726" i="5"/>
  <c r="I726" i="5"/>
  <c r="P725" i="5"/>
  <c r="O725" i="5"/>
  <c r="M725" i="5"/>
  <c r="K725" i="5"/>
  <c r="J725" i="5"/>
  <c r="I725" i="5"/>
  <c r="P724" i="5"/>
  <c r="O724" i="5"/>
  <c r="M724" i="5"/>
  <c r="K724" i="5"/>
  <c r="J724" i="5"/>
  <c r="I724" i="5"/>
  <c r="P723" i="5"/>
  <c r="O723" i="5"/>
  <c r="M723" i="5"/>
  <c r="K723" i="5"/>
  <c r="J723" i="5"/>
  <c r="I723" i="5"/>
  <c r="P722" i="5"/>
  <c r="O722" i="5"/>
  <c r="M722" i="5"/>
  <c r="K722" i="5"/>
  <c r="J722" i="5"/>
  <c r="I722" i="5"/>
  <c r="P721" i="5"/>
  <c r="O721" i="5"/>
  <c r="M721" i="5"/>
  <c r="K721" i="5"/>
  <c r="J721" i="5"/>
  <c r="I721" i="5"/>
  <c r="P720" i="5"/>
  <c r="O720" i="5"/>
  <c r="M720" i="5"/>
  <c r="K720" i="5"/>
  <c r="J720" i="5"/>
  <c r="I720" i="5"/>
  <c r="P719" i="5"/>
  <c r="O719" i="5"/>
  <c r="M719" i="5"/>
  <c r="K719" i="5"/>
  <c r="J719" i="5"/>
  <c r="I719" i="5"/>
  <c r="P718" i="5"/>
  <c r="O718" i="5"/>
  <c r="M718" i="5"/>
  <c r="K718" i="5"/>
  <c r="J718" i="5"/>
  <c r="I718" i="5"/>
  <c r="P717" i="5"/>
  <c r="O717" i="5"/>
  <c r="M717" i="5"/>
  <c r="K717" i="5"/>
  <c r="J717" i="5"/>
  <c r="I717" i="5"/>
  <c r="P716" i="5"/>
  <c r="O716" i="5"/>
  <c r="M716" i="5"/>
  <c r="K716" i="5"/>
  <c r="J716" i="5"/>
  <c r="I716" i="5"/>
  <c r="P715" i="5"/>
  <c r="O715" i="5"/>
  <c r="M715" i="5"/>
  <c r="K715" i="5"/>
  <c r="J715" i="5"/>
  <c r="I715" i="5"/>
  <c r="P714" i="5"/>
  <c r="O714" i="5"/>
  <c r="M714" i="5"/>
  <c r="K714" i="5"/>
  <c r="J714" i="5"/>
  <c r="I714" i="5"/>
  <c r="P713" i="5"/>
  <c r="O713" i="5"/>
  <c r="M713" i="5"/>
  <c r="K713" i="5"/>
  <c r="J713" i="5"/>
  <c r="I713" i="5"/>
  <c r="P712" i="5"/>
  <c r="O712" i="5"/>
  <c r="M712" i="5"/>
  <c r="K712" i="5"/>
  <c r="J712" i="5"/>
  <c r="I712" i="5"/>
  <c r="P711" i="5"/>
  <c r="O711" i="5"/>
  <c r="M711" i="5"/>
  <c r="K711" i="5"/>
  <c r="J711" i="5"/>
  <c r="I711" i="5"/>
  <c r="P710" i="5"/>
  <c r="O710" i="5"/>
  <c r="M710" i="5"/>
  <c r="K710" i="5"/>
  <c r="J710" i="5"/>
  <c r="I710" i="5"/>
  <c r="P709" i="5"/>
  <c r="O709" i="5"/>
  <c r="M709" i="5"/>
  <c r="K709" i="5"/>
  <c r="J709" i="5"/>
  <c r="I709" i="5"/>
  <c r="P708" i="5"/>
  <c r="O708" i="5"/>
  <c r="M708" i="5"/>
  <c r="K708" i="5"/>
  <c r="J708" i="5"/>
  <c r="I708" i="5"/>
  <c r="P707" i="5"/>
  <c r="O707" i="5"/>
  <c r="M707" i="5"/>
  <c r="K707" i="5"/>
  <c r="J707" i="5"/>
  <c r="I707" i="5"/>
  <c r="P706" i="5"/>
  <c r="O706" i="5"/>
  <c r="M706" i="5"/>
  <c r="K706" i="5"/>
  <c r="J706" i="5"/>
  <c r="I706" i="5"/>
  <c r="P705" i="5"/>
  <c r="O705" i="5"/>
  <c r="M705" i="5"/>
  <c r="K705" i="5"/>
  <c r="J705" i="5"/>
  <c r="I705" i="5"/>
  <c r="P704" i="5"/>
  <c r="O704" i="5"/>
  <c r="M704" i="5"/>
  <c r="K704" i="5"/>
  <c r="J704" i="5"/>
  <c r="I704" i="5"/>
  <c r="P703" i="5"/>
  <c r="O703" i="5"/>
  <c r="M703" i="5"/>
  <c r="K703" i="5"/>
  <c r="J703" i="5"/>
  <c r="I703" i="5"/>
  <c r="P702" i="5"/>
  <c r="O702" i="5"/>
  <c r="M702" i="5"/>
  <c r="K702" i="5"/>
  <c r="J702" i="5"/>
  <c r="I702" i="5"/>
  <c r="P701" i="5"/>
  <c r="O701" i="5"/>
  <c r="M701" i="5"/>
  <c r="K701" i="5"/>
  <c r="J701" i="5"/>
  <c r="I701" i="5"/>
  <c r="P700" i="5"/>
  <c r="O700" i="5"/>
  <c r="M700" i="5"/>
  <c r="K700" i="5"/>
  <c r="J700" i="5"/>
  <c r="I700" i="5"/>
  <c r="P699" i="5"/>
  <c r="O699" i="5"/>
  <c r="M699" i="5"/>
  <c r="K699" i="5"/>
  <c r="J699" i="5"/>
  <c r="I699" i="5"/>
  <c r="P698" i="5"/>
  <c r="O698" i="5"/>
  <c r="M698" i="5"/>
  <c r="K698" i="5"/>
  <c r="J698" i="5"/>
  <c r="I698" i="5"/>
  <c r="P697" i="5"/>
  <c r="O697" i="5"/>
  <c r="M697" i="5"/>
  <c r="K697" i="5"/>
  <c r="J697" i="5"/>
  <c r="I697" i="5"/>
  <c r="P696" i="5"/>
  <c r="O696" i="5"/>
  <c r="M696" i="5"/>
  <c r="K696" i="5"/>
  <c r="J696" i="5"/>
  <c r="I696" i="5"/>
  <c r="P695" i="5"/>
  <c r="O695" i="5"/>
  <c r="M695" i="5"/>
  <c r="K695" i="5"/>
  <c r="J695" i="5"/>
  <c r="I695" i="5"/>
  <c r="P694" i="5"/>
  <c r="O694" i="5"/>
  <c r="M694" i="5"/>
  <c r="K694" i="5"/>
  <c r="J694" i="5"/>
  <c r="I694" i="5"/>
  <c r="P693" i="5"/>
  <c r="O693" i="5"/>
  <c r="M693" i="5"/>
  <c r="K693" i="5"/>
  <c r="J693" i="5"/>
  <c r="I693" i="5"/>
  <c r="P692" i="5"/>
  <c r="O692" i="5"/>
  <c r="M692" i="5"/>
  <c r="K692" i="5"/>
  <c r="J692" i="5"/>
  <c r="I692" i="5"/>
  <c r="P691" i="5"/>
  <c r="O691" i="5"/>
  <c r="M691" i="5"/>
  <c r="K691" i="5"/>
  <c r="J691" i="5"/>
  <c r="I691" i="5"/>
  <c r="P690" i="5"/>
  <c r="O690" i="5"/>
  <c r="M690" i="5"/>
  <c r="K690" i="5"/>
  <c r="J690" i="5"/>
  <c r="I690" i="5"/>
  <c r="P689" i="5"/>
  <c r="O689" i="5"/>
  <c r="M689" i="5"/>
  <c r="K689" i="5"/>
  <c r="J689" i="5"/>
  <c r="I689" i="5"/>
  <c r="P688" i="5"/>
  <c r="O688" i="5"/>
  <c r="M688" i="5"/>
  <c r="K688" i="5"/>
  <c r="J688" i="5"/>
  <c r="I688" i="5"/>
  <c r="P687" i="5"/>
  <c r="O687" i="5"/>
  <c r="M687" i="5"/>
  <c r="K687" i="5"/>
  <c r="J687" i="5"/>
  <c r="I687" i="5"/>
  <c r="P686" i="5"/>
  <c r="O686" i="5"/>
  <c r="M686" i="5"/>
  <c r="K686" i="5"/>
  <c r="J686" i="5"/>
  <c r="I686" i="5"/>
  <c r="P685" i="5"/>
  <c r="O685" i="5"/>
  <c r="M685" i="5"/>
  <c r="K685" i="5"/>
  <c r="J685" i="5"/>
  <c r="I685" i="5"/>
  <c r="P684" i="5"/>
  <c r="O684" i="5"/>
  <c r="M684" i="5"/>
  <c r="K684" i="5"/>
  <c r="J684" i="5"/>
  <c r="I684" i="5"/>
  <c r="P683" i="5"/>
  <c r="O683" i="5"/>
  <c r="M683" i="5"/>
  <c r="K683" i="5"/>
  <c r="J683" i="5"/>
  <c r="I683" i="5"/>
  <c r="P682" i="5"/>
  <c r="O682" i="5"/>
  <c r="M682" i="5"/>
  <c r="K682" i="5"/>
  <c r="J682" i="5"/>
  <c r="I682" i="5"/>
  <c r="P681" i="5"/>
  <c r="O681" i="5"/>
  <c r="M681" i="5"/>
  <c r="K681" i="5"/>
  <c r="J681" i="5"/>
  <c r="I681" i="5"/>
  <c r="P680" i="5"/>
  <c r="O680" i="5"/>
  <c r="M680" i="5"/>
  <c r="K680" i="5"/>
  <c r="J680" i="5"/>
  <c r="I680" i="5"/>
  <c r="P679" i="5"/>
  <c r="O679" i="5"/>
  <c r="M679" i="5"/>
  <c r="K679" i="5"/>
  <c r="J679" i="5"/>
  <c r="I679" i="5"/>
  <c r="P678" i="5"/>
  <c r="O678" i="5"/>
  <c r="M678" i="5"/>
  <c r="K678" i="5"/>
  <c r="J678" i="5"/>
  <c r="I678" i="5"/>
  <c r="P677" i="5"/>
  <c r="O677" i="5"/>
  <c r="M677" i="5"/>
  <c r="K677" i="5"/>
  <c r="J677" i="5"/>
  <c r="I677" i="5"/>
  <c r="P676" i="5"/>
  <c r="O676" i="5"/>
  <c r="M676" i="5"/>
  <c r="K676" i="5"/>
  <c r="J676" i="5"/>
  <c r="I676" i="5"/>
  <c r="P675" i="5"/>
  <c r="O675" i="5"/>
  <c r="M675" i="5"/>
  <c r="K675" i="5"/>
  <c r="J675" i="5"/>
  <c r="I675" i="5"/>
  <c r="P674" i="5"/>
  <c r="O674" i="5"/>
  <c r="M674" i="5"/>
  <c r="K674" i="5"/>
  <c r="J674" i="5"/>
  <c r="I674" i="5"/>
  <c r="P673" i="5"/>
  <c r="O673" i="5"/>
  <c r="M673" i="5"/>
  <c r="K673" i="5"/>
  <c r="J673" i="5"/>
  <c r="I673" i="5"/>
  <c r="P672" i="5"/>
  <c r="O672" i="5"/>
  <c r="M672" i="5"/>
  <c r="K672" i="5"/>
  <c r="J672" i="5"/>
  <c r="I672" i="5"/>
  <c r="P671" i="5"/>
  <c r="O671" i="5"/>
  <c r="M671" i="5"/>
  <c r="K671" i="5"/>
  <c r="J671" i="5"/>
  <c r="I671" i="5"/>
  <c r="P670" i="5"/>
  <c r="O670" i="5"/>
  <c r="M670" i="5"/>
  <c r="K670" i="5"/>
  <c r="J670" i="5"/>
  <c r="I670" i="5"/>
  <c r="P669" i="5"/>
  <c r="O669" i="5"/>
  <c r="M669" i="5"/>
  <c r="K669" i="5"/>
  <c r="J669" i="5"/>
  <c r="I669" i="5"/>
  <c r="P668" i="5"/>
  <c r="O668" i="5"/>
  <c r="M668" i="5"/>
  <c r="K668" i="5"/>
  <c r="J668" i="5"/>
  <c r="I668" i="5"/>
  <c r="P667" i="5"/>
  <c r="O667" i="5"/>
  <c r="M667" i="5"/>
  <c r="K667" i="5"/>
  <c r="J667" i="5"/>
  <c r="I667" i="5"/>
  <c r="P666" i="5"/>
  <c r="O666" i="5"/>
  <c r="M666" i="5"/>
  <c r="K666" i="5"/>
  <c r="J666" i="5"/>
  <c r="I666" i="5"/>
  <c r="P665" i="5"/>
  <c r="O665" i="5"/>
  <c r="M665" i="5"/>
  <c r="K665" i="5"/>
  <c r="J665" i="5"/>
  <c r="I665" i="5"/>
  <c r="P664" i="5"/>
  <c r="O664" i="5"/>
  <c r="M664" i="5"/>
  <c r="K664" i="5"/>
  <c r="J664" i="5"/>
  <c r="I664" i="5"/>
  <c r="P663" i="5"/>
  <c r="O663" i="5"/>
  <c r="M663" i="5"/>
  <c r="K663" i="5"/>
  <c r="J663" i="5"/>
  <c r="I663" i="5"/>
  <c r="P662" i="5"/>
  <c r="O662" i="5"/>
  <c r="M662" i="5"/>
  <c r="K662" i="5"/>
  <c r="J662" i="5"/>
  <c r="I662" i="5"/>
  <c r="P661" i="5"/>
  <c r="O661" i="5"/>
  <c r="M661" i="5"/>
  <c r="K661" i="5"/>
  <c r="J661" i="5"/>
  <c r="I661" i="5"/>
  <c r="P660" i="5"/>
  <c r="O660" i="5"/>
  <c r="M660" i="5"/>
  <c r="K660" i="5"/>
  <c r="J660" i="5"/>
  <c r="I660" i="5"/>
  <c r="P659" i="5"/>
  <c r="O659" i="5"/>
  <c r="M659" i="5"/>
  <c r="K659" i="5"/>
  <c r="J659" i="5"/>
  <c r="I659" i="5"/>
  <c r="P658" i="5"/>
  <c r="O658" i="5"/>
  <c r="M658" i="5"/>
  <c r="K658" i="5"/>
  <c r="J658" i="5"/>
  <c r="I658" i="5"/>
  <c r="P657" i="5"/>
  <c r="O657" i="5"/>
  <c r="M657" i="5"/>
  <c r="K657" i="5"/>
  <c r="J657" i="5"/>
  <c r="I657" i="5"/>
  <c r="P656" i="5"/>
  <c r="O656" i="5"/>
  <c r="M656" i="5"/>
  <c r="K656" i="5"/>
  <c r="J656" i="5"/>
  <c r="I656" i="5"/>
  <c r="P655" i="5"/>
  <c r="O655" i="5"/>
  <c r="M655" i="5"/>
  <c r="K655" i="5"/>
  <c r="J655" i="5"/>
  <c r="I655" i="5"/>
  <c r="P654" i="5"/>
  <c r="O654" i="5"/>
  <c r="M654" i="5"/>
  <c r="K654" i="5"/>
  <c r="J654" i="5"/>
  <c r="I654" i="5"/>
  <c r="P653" i="5"/>
  <c r="O653" i="5"/>
  <c r="M653" i="5"/>
  <c r="K653" i="5"/>
  <c r="J653" i="5"/>
  <c r="I653" i="5"/>
  <c r="P652" i="5"/>
  <c r="O652" i="5"/>
  <c r="M652" i="5"/>
  <c r="K652" i="5"/>
  <c r="J652" i="5"/>
  <c r="I652" i="5"/>
  <c r="P651" i="5"/>
  <c r="O651" i="5"/>
  <c r="M651" i="5"/>
  <c r="K651" i="5"/>
  <c r="J651" i="5"/>
  <c r="I651" i="5"/>
  <c r="P650" i="5"/>
  <c r="O650" i="5"/>
  <c r="M650" i="5"/>
  <c r="K650" i="5"/>
  <c r="J650" i="5"/>
  <c r="I650" i="5"/>
  <c r="P649" i="5"/>
  <c r="O649" i="5"/>
  <c r="M649" i="5"/>
  <c r="K649" i="5"/>
  <c r="J649" i="5"/>
  <c r="I649" i="5"/>
  <c r="P648" i="5"/>
  <c r="O648" i="5"/>
  <c r="M648" i="5"/>
  <c r="K648" i="5"/>
  <c r="J648" i="5"/>
  <c r="I648" i="5"/>
  <c r="P647" i="5"/>
  <c r="O647" i="5"/>
  <c r="M647" i="5"/>
  <c r="K647" i="5"/>
  <c r="J647" i="5"/>
  <c r="I647" i="5"/>
  <c r="P646" i="5"/>
  <c r="O646" i="5"/>
  <c r="M646" i="5"/>
  <c r="K646" i="5"/>
  <c r="J646" i="5"/>
  <c r="I646" i="5"/>
  <c r="P645" i="5"/>
  <c r="O645" i="5"/>
  <c r="M645" i="5"/>
  <c r="K645" i="5"/>
  <c r="J645" i="5"/>
  <c r="I645" i="5"/>
  <c r="P644" i="5"/>
  <c r="O644" i="5"/>
  <c r="M644" i="5"/>
  <c r="K644" i="5"/>
  <c r="J644" i="5"/>
  <c r="I644" i="5"/>
  <c r="P643" i="5"/>
  <c r="O643" i="5"/>
  <c r="M643" i="5"/>
  <c r="K643" i="5"/>
  <c r="J643" i="5"/>
  <c r="I643" i="5"/>
  <c r="P642" i="5"/>
  <c r="O642" i="5"/>
  <c r="M642" i="5"/>
  <c r="K642" i="5"/>
  <c r="J642" i="5"/>
  <c r="I642" i="5"/>
  <c r="P641" i="5"/>
  <c r="O641" i="5"/>
  <c r="M641" i="5"/>
  <c r="K641" i="5"/>
  <c r="J641" i="5"/>
  <c r="I641" i="5"/>
  <c r="P640" i="5"/>
  <c r="O640" i="5"/>
  <c r="M640" i="5"/>
  <c r="K640" i="5"/>
  <c r="J640" i="5"/>
  <c r="I640" i="5"/>
  <c r="P639" i="5"/>
  <c r="O639" i="5"/>
  <c r="M639" i="5"/>
  <c r="K639" i="5"/>
  <c r="J639" i="5"/>
  <c r="I639" i="5"/>
  <c r="P638" i="5"/>
  <c r="O638" i="5"/>
  <c r="M638" i="5"/>
  <c r="K638" i="5"/>
  <c r="J638" i="5"/>
  <c r="I638" i="5"/>
  <c r="P637" i="5"/>
  <c r="O637" i="5"/>
  <c r="M637" i="5"/>
  <c r="K637" i="5"/>
  <c r="J637" i="5"/>
  <c r="I637" i="5"/>
  <c r="P636" i="5"/>
  <c r="O636" i="5"/>
  <c r="M636" i="5"/>
  <c r="K636" i="5"/>
  <c r="J636" i="5"/>
  <c r="I636" i="5"/>
  <c r="P635" i="5"/>
  <c r="O635" i="5"/>
  <c r="M635" i="5"/>
  <c r="K635" i="5"/>
  <c r="J635" i="5"/>
  <c r="I635" i="5"/>
  <c r="P634" i="5"/>
  <c r="O634" i="5"/>
  <c r="M634" i="5"/>
  <c r="K634" i="5"/>
  <c r="J634" i="5"/>
  <c r="I634" i="5"/>
  <c r="P633" i="5"/>
  <c r="O633" i="5"/>
  <c r="M633" i="5"/>
  <c r="K633" i="5"/>
  <c r="J633" i="5"/>
  <c r="I633" i="5"/>
  <c r="P632" i="5"/>
  <c r="O632" i="5"/>
  <c r="M632" i="5"/>
  <c r="K632" i="5"/>
  <c r="J632" i="5"/>
  <c r="I632" i="5"/>
  <c r="P631" i="5"/>
  <c r="O631" i="5"/>
  <c r="M631" i="5"/>
  <c r="K631" i="5"/>
  <c r="J631" i="5"/>
  <c r="I631" i="5"/>
  <c r="P630" i="5"/>
  <c r="O630" i="5"/>
  <c r="M630" i="5"/>
  <c r="K630" i="5"/>
  <c r="J630" i="5"/>
  <c r="I630" i="5"/>
  <c r="P629" i="5"/>
  <c r="O629" i="5"/>
  <c r="M629" i="5"/>
  <c r="K629" i="5"/>
  <c r="J629" i="5"/>
  <c r="I629" i="5"/>
  <c r="P628" i="5"/>
  <c r="O628" i="5"/>
  <c r="M628" i="5"/>
  <c r="K628" i="5"/>
  <c r="J628" i="5"/>
  <c r="I628" i="5"/>
  <c r="P627" i="5"/>
  <c r="O627" i="5"/>
  <c r="M627" i="5"/>
  <c r="K627" i="5"/>
  <c r="J627" i="5"/>
  <c r="I627" i="5"/>
  <c r="P626" i="5"/>
  <c r="O626" i="5"/>
  <c r="M626" i="5"/>
  <c r="K626" i="5"/>
  <c r="J626" i="5"/>
  <c r="I626" i="5"/>
  <c r="P625" i="5"/>
  <c r="O625" i="5"/>
  <c r="M625" i="5"/>
  <c r="K625" i="5"/>
  <c r="J625" i="5"/>
  <c r="I625" i="5"/>
  <c r="P624" i="5"/>
  <c r="O624" i="5"/>
  <c r="M624" i="5"/>
  <c r="K624" i="5"/>
  <c r="J624" i="5"/>
  <c r="I624" i="5"/>
  <c r="P623" i="5"/>
  <c r="O623" i="5"/>
  <c r="M623" i="5"/>
  <c r="K623" i="5"/>
  <c r="J623" i="5"/>
  <c r="I623" i="5"/>
  <c r="P622" i="5"/>
  <c r="O622" i="5"/>
  <c r="M622" i="5"/>
  <c r="K622" i="5"/>
  <c r="J622" i="5"/>
  <c r="I622" i="5"/>
  <c r="P621" i="5"/>
  <c r="O621" i="5"/>
  <c r="M621" i="5"/>
  <c r="K621" i="5"/>
  <c r="J621" i="5"/>
  <c r="I621" i="5"/>
  <c r="P620" i="5"/>
  <c r="O620" i="5"/>
  <c r="M620" i="5"/>
  <c r="K620" i="5"/>
  <c r="J620" i="5"/>
  <c r="I620" i="5"/>
  <c r="P619" i="5"/>
  <c r="O619" i="5"/>
  <c r="M619" i="5"/>
  <c r="K619" i="5"/>
  <c r="J619" i="5"/>
  <c r="I619" i="5"/>
  <c r="P618" i="5"/>
  <c r="O618" i="5"/>
  <c r="M618" i="5"/>
  <c r="K618" i="5"/>
  <c r="J618" i="5"/>
  <c r="I618" i="5"/>
  <c r="P617" i="5"/>
  <c r="O617" i="5"/>
  <c r="M617" i="5"/>
  <c r="K617" i="5"/>
  <c r="J617" i="5"/>
  <c r="I617" i="5"/>
  <c r="P616" i="5"/>
  <c r="O616" i="5"/>
  <c r="M616" i="5"/>
  <c r="K616" i="5"/>
  <c r="J616" i="5"/>
  <c r="I616" i="5"/>
  <c r="P615" i="5"/>
  <c r="O615" i="5"/>
  <c r="M615" i="5"/>
  <c r="K615" i="5"/>
  <c r="J615" i="5"/>
  <c r="I615" i="5"/>
  <c r="P614" i="5"/>
  <c r="O614" i="5"/>
  <c r="M614" i="5"/>
  <c r="K614" i="5"/>
  <c r="J614" i="5"/>
  <c r="I614" i="5"/>
  <c r="P613" i="5"/>
  <c r="O613" i="5"/>
  <c r="M613" i="5"/>
  <c r="K613" i="5"/>
  <c r="J613" i="5"/>
  <c r="I613" i="5"/>
  <c r="P612" i="5"/>
  <c r="O612" i="5"/>
  <c r="M612" i="5"/>
  <c r="K612" i="5"/>
  <c r="J612" i="5"/>
  <c r="I612" i="5"/>
  <c r="P611" i="5"/>
  <c r="O611" i="5"/>
  <c r="M611" i="5"/>
  <c r="K611" i="5"/>
  <c r="J611" i="5"/>
  <c r="I611" i="5"/>
  <c r="P610" i="5"/>
  <c r="O610" i="5"/>
  <c r="M610" i="5"/>
  <c r="K610" i="5"/>
  <c r="J610" i="5"/>
  <c r="I610" i="5"/>
  <c r="P609" i="5"/>
  <c r="O609" i="5"/>
  <c r="M609" i="5"/>
  <c r="K609" i="5"/>
  <c r="J609" i="5"/>
  <c r="I609" i="5"/>
  <c r="P608" i="5"/>
  <c r="O608" i="5"/>
  <c r="M608" i="5"/>
  <c r="K608" i="5"/>
  <c r="J608" i="5"/>
  <c r="I608" i="5"/>
  <c r="P607" i="5"/>
  <c r="O607" i="5"/>
  <c r="M607" i="5"/>
  <c r="K607" i="5"/>
  <c r="J607" i="5"/>
  <c r="I607" i="5"/>
  <c r="P606" i="5"/>
  <c r="O606" i="5"/>
  <c r="M606" i="5"/>
  <c r="K606" i="5"/>
  <c r="J606" i="5"/>
  <c r="I606" i="5"/>
  <c r="P605" i="5"/>
  <c r="O605" i="5"/>
  <c r="M605" i="5"/>
  <c r="K605" i="5"/>
  <c r="J605" i="5"/>
  <c r="I605" i="5"/>
  <c r="P604" i="5"/>
  <c r="O604" i="5"/>
  <c r="M604" i="5"/>
  <c r="K604" i="5"/>
  <c r="J604" i="5"/>
  <c r="I604" i="5"/>
  <c r="P603" i="5"/>
  <c r="O603" i="5"/>
  <c r="M603" i="5"/>
  <c r="K603" i="5"/>
  <c r="J603" i="5"/>
  <c r="I603" i="5"/>
  <c r="P602" i="5"/>
  <c r="O602" i="5"/>
  <c r="M602" i="5"/>
  <c r="K602" i="5"/>
  <c r="J602" i="5"/>
  <c r="I602" i="5"/>
  <c r="P601" i="5"/>
  <c r="O601" i="5"/>
  <c r="M601" i="5"/>
  <c r="K601" i="5"/>
  <c r="J601" i="5"/>
  <c r="I601" i="5"/>
  <c r="P600" i="5"/>
  <c r="O600" i="5"/>
  <c r="M600" i="5"/>
  <c r="K600" i="5"/>
  <c r="J600" i="5"/>
  <c r="I600" i="5"/>
  <c r="P599" i="5"/>
  <c r="O599" i="5"/>
  <c r="M599" i="5"/>
  <c r="K599" i="5"/>
  <c r="J599" i="5"/>
  <c r="I599" i="5"/>
  <c r="P598" i="5"/>
  <c r="O598" i="5"/>
  <c r="M598" i="5"/>
  <c r="K598" i="5"/>
  <c r="J598" i="5"/>
  <c r="I598" i="5"/>
  <c r="P597" i="5"/>
  <c r="O597" i="5"/>
  <c r="M597" i="5"/>
  <c r="K597" i="5"/>
  <c r="J597" i="5"/>
  <c r="I597" i="5"/>
  <c r="P596" i="5"/>
  <c r="O596" i="5"/>
  <c r="M596" i="5"/>
  <c r="K596" i="5"/>
  <c r="J596" i="5"/>
  <c r="I596" i="5"/>
  <c r="P595" i="5"/>
  <c r="O595" i="5"/>
  <c r="M595" i="5"/>
  <c r="K595" i="5"/>
  <c r="J595" i="5"/>
  <c r="I595" i="5"/>
  <c r="P594" i="5"/>
  <c r="O594" i="5"/>
  <c r="M594" i="5"/>
  <c r="K594" i="5"/>
  <c r="J594" i="5"/>
  <c r="I594" i="5"/>
  <c r="P593" i="5"/>
  <c r="O593" i="5"/>
  <c r="M593" i="5"/>
  <c r="K593" i="5"/>
  <c r="J593" i="5"/>
  <c r="I593" i="5"/>
  <c r="P592" i="5"/>
  <c r="O592" i="5"/>
  <c r="M592" i="5"/>
  <c r="K592" i="5"/>
  <c r="J592" i="5"/>
  <c r="I592" i="5"/>
  <c r="P591" i="5"/>
  <c r="O591" i="5"/>
  <c r="M591" i="5"/>
  <c r="K591" i="5"/>
  <c r="J591" i="5"/>
  <c r="I591" i="5"/>
  <c r="P590" i="5"/>
  <c r="O590" i="5"/>
  <c r="M590" i="5"/>
  <c r="K590" i="5"/>
  <c r="J590" i="5"/>
  <c r="I590" i="5"/>
  <c r="P589" i="5"/>
  <c r="O589" i="5"/>
  <c r="M589" i="5"/>
  <c r="K589" i="5"/>
  <c r="J589" i="5"/>
  <c r="I589" i="5"/>
  <c r="P588" i="5"/>
  <c r="O588" i="5"/>
  <c r="M588" i="5"/>
  <c r="K588" i="5"/>
  <c r="J588" i="5"/>
  <c r="I588" i="5"/>
  <c r="P587" i="5"/>
  <c r="O587" i="5"/>
  <c r="M587" i="5"/>
  <c r="K587" i="5"/>
  <c r="J587" i="5"/>
  <c r="I587" i="5"/>
  <c r="P586" i="5"/>
  <c r="O586" i="5"/>
  <c r="M586" i="5"/>
  <c r="K586" i="5"/>
  <c r="J586" i="5"/>
  <c r="I586" i="5"/>
  <c r="P585" i="5"/>
  <c r="O585" i="5"/>
  <c r="M585" i="5"/>
  <c r="K585" i="5"/>
  <c r="J585" i="5"/>
  <c r="I585" i="5"/>
  <c r="P584" i="5"/>
  <c r="O584" i="5"/>
  <c r="M584" i="5"/>
  <c r="K584" i="5"/>
  <c r="J584" i="5"/>
  <c r="I584" i="5"/>
  <c r="P583" i="5"/>
  <c r="O583" i="5"/>
  <c r="M583" i="5"/>
  <c r="K583" i="5"/>
  <c r="J583" i="5"/>
  <c r="I583" i="5"/>
  <c r="P582" i="5"/>
  <c r="O582" i="5"/>
  <c r="M582" i="5"/>
  <c r="K582" i="5"/>
  <c r="J582" i="5"/>
  <c r="I582" i="5"/>
  <c r="P581" i="5"/>
  <c r="O581" i="5"/>
  <c r="M581" i="5"/>
  <c r="K581" i="5"/>
  <c r="J581" i="5"/>
  <c r="I581" i="5"/>
  <c r="P580" i="5"/>
  <c r="O580" i="5"/>
  <c r="M580" i="5"/>
  <c r="K580" i="5"/>
  <c r="J580" i="5"/>
  <c r="I580" i="5"/>
  <c r="P579" i="5"/>
  <c r="O579" i="5"/>
  <c r="M579" i="5"/>
  <c r="K579" i="5"/>
  <c r="J579" i="5"/>
  <c r="I579" i="5"/>
  <c r="P578" i="5"/>
  <c r="O578" i="5"/>
  <c r="M578" i="5"/>
  <c r="K578" i="5"/>
  <c r="J578" i="5"/>
  <c r="I578" i="5"/>
  <c r="P577" i="5"/>
  <c r="O577" i="5"/>
  <c r="M577" i="5"/>
  <c r="K577" i="5"/>
  <c r="J577" i="5"/>
  <c r="I577" i="5"/>
  <c r="P576" i="5"/>
  <c r="O576" i="5"/>
  <c r="M576" i="5"/>
  <c r="K576" i="5"/>
  <c r="J576" i="5"/>
  <c r="I576" i="5"/>
  <c r="P575" i="5"/>
  <c r="O575" i="5"/>
  <c r="M575" i="5"/>
  <c r="K575" i="5"/>
  <c r="J575" i="5"/>
  <c r="I575" i="5"/>
  <c r="P574" i="5"/>
  <c r="O574" i="5"/>
  <c r="M574" i="5"/>
  <c r="K574" i="5"/>
  <c r="J574" i="5"/>
  <c r="I574" i="5"/>
  <c r="P573" i="5"/>
  <c r="O573" i="5"/>
  <c r="M573" i="5"/>
  <c r="K573" i="5"/>
  <c r="J573" i="5"/>
  <c r="I573" i="5"/>
  <c r="P572" i="5"/>
  <c r="O572" i="5"/>
  <c r="M572" i="5"/>
  <c r="K572" i="5"/>
  <c r="J572" i="5"/>
  <c r="I572" i="5"/>
  <c r="P571" i="5"/>
  <c r="O571" i="5"/>
  <c r="M571" i="5"/>
  <c r="K571" i="5"/>
  <c r="J571" i="5"/>
  <c r="I571" i="5"/>
  <c r="P570" i="5"/>
  <c r="O570" i="5"/>
  <c r="M570" i="5"/>
  <c r="K570" i="5"/>
  <c r="J570" i="5"/>
  <c r="I570" i="5"/>
  <c r="P569" i="5"/>
  <c r="O569" i="5"/>
  <c r="M569" i="5"/>
  <c r="K569" i="5"/>
  <c r="J569" i="5"/>
  <c r="I569" i="5"/>
  <c r="P568" i="5"/>
  <c r="O568" i="5"/>
  <c r="M568" i="5"/>
  <c r="K568" i="5"/>
  <c r="J568" i="5"/>
  <c r="I568" i="5"/>
  <c r="P567" i="5"/>
  <c r="O567" i="5"/>
  <c r="M567" i="5"/>
  <c r="K567" i="5"/>
  <c r="J567" i="5"/>
  <c r="I567" i="5"/>
  <c r="P566" i="5"/>
  <c r="O566" i="5"/>
  <c r="M566" i="5"/>
  <c r="K566" i="5"/>
  <c r="J566" i="5"/>
  <c r="I566" i="5"/>
  <c r="P565" i="5"/>
  <c r="O565" i="5"/>
  <c r="M565" i="5"/>
  <c r="K565" i="5"/>
  <c r="J565" i="5"/>
  <c r="I565" i="5"/>
  <c r="P564" i="5"/>
  <c r="O564" i="5"/>
  <c r="M564" i="5"/>
  <c r="K564" i="5"/>
  <c r="J564" i="5"/>
  <c r="I564" i="5"/>
  <c r="P563" i="5"/>
  <c r="O563" i="5"/>
  <c r="M563" i="5"/>
  <c r="K563" i="5"/>
  <c r="J563" i="5"/>
  <c r="I563" i="5"/>
  <c r="P562" i="5"/>
  <c r="O562" i="5"/>
  <c r="M562" i="5"/>
  <c r="K562" i="5"/>
  <c r="J562" i="5"/>
  <c r="I562" i="5"/>
  <c r="P561" i="5"/>
  <c r="O561" i="5"/>
  <c r="M561" i="5"/>
  <c r="K561" i="5"/>
  <c r="J561" i="5"/>
  <c r="I561" i="5"/>
  <c r="P560" i="5"/>
  <c r="O560" i="5"/>
  <c r="M560" i="5"/>
  <c r="K560" i="5"/>
  <c r="J560" i="5"/>
  <c r="I560" i="5"/>
  <c r="P559" i="5"/>
  <c r="O559" i="5"/>
  <c r="M559" i="5"/>
  <c r="K559" i="5"/>
  <c r="J559" i="5"/>
  <c r="I559" i="5"/>
  <c r="P558" i="5"/>
  <c r="O558" i="5"/>
  <c r="M558" i="5"/>
  <c r="K558" i="5"/>
  <c r="J558" i="5"/>
  <c r="I558" i="5"/>
  <c r="P557" i="5"/>
  <c r="O557" i="5"/>
  <c r="M557" i="5"/>
  <c r="K557" i="5"/>
  <c r="J557" i="5"/>
  <c r="I557" i="5"/>
  <c r="P556" i="5"/>
  <c r="O556" i="5"/>
  <c r="M556" i="5"/>
  <c r="K556" i="5"/>
  <c r="J556" i="5"/>
  <c r="I556" i="5"/>
  <c r="P555" i="5"/>
  <c r="O555" i="5"/>
  <c r="M555" i="5"/>
  <c r="K555" i="5"/>
  <c r="J555" i="5"/>
  <c r="I555" i="5"/>
  <c r="P554" i="5"/>
  <c r="O554" i="5"/>
  <c r="M554" i="5"/>
  <c r="K554" i="5"/>
  <c r="J554" i="5"/>
  <c r="I554" i="5"/>
  <c r="P553" i="5"/>
  <c r="O553" i="5"/>
  <c r="M553" i="5"/>
  <c r="K553" i="5"/>
  <c r="J553" i="5"/>
  <c r="I553" i="5"/>
  <c r="P552" i="5"/>
  <c r="O552" i="5"/>
  <c r="M552" i="5"/>
  <c r="K552" i="5"/>
  <c r="J552" i="5"/>
  <c r="I552" i="5"/>
  <c r="P551" i="5"/>
  <c r="O551" i="5"/>
  <c r="M551" i="5"/>
  <c r="K551" i="5"/>
  <c r="J551" i="5"/>
  <c r="I551" i="5"/>
  <c r="P550" i="5"/>
  <c r="O550" i="5"/>
  <c r="M550" i="5"/>
  <c r="K550" i="5"/>
  <c r="J550" i="5"/>
  <c r="I550" i="5"/>
  <c r="P549" i="5"/>
  <c r="O549" i="5"/>
  <c r="M549" i="5"/>
  <c r="K549" i="5"/>
  <c r="J549" i="5"/>
  <c r="I549" i="5"/>
  <c r="P548" i="5"/>
  <c r="O548" i="5"/>
  <c r="M548" i="5"/>
  <c r="K548" i="5"/>
  <c r="J548" i="5"/>
  <c r="I548" i="5"/>
  <c r="P547" i="5"/>
  <c r="O547" i="5"/>
  <c r="M547" i="5"/>
  <c r="K547" i="5"/>
  <c r="J547" i="5"/>
  <c r="I547" i="5"/>
  <c r="P546" i="5"/>
  <c r="O546" i="5"/>
  <c r="M546" i="5"/>
  <c r="K546" i="5"/>
  <c r="J546" i="5"/>
  <c r="I546" i="5"/>
  <c r="P545" i="5"/>
  <c r="O545" i="5"/>
  <c r="M545" i="5"/>
  <c r="K545" i="5"/>
  <c r="J545" i="5"/>
  <c r="I545" i="5"/>
  <c r="P544" i="5"/>
  <c r="O544" i="5"/>
  <c r="M544" i="5"/>
  <c r="K544" i="5"/>
  <c r="J544" i="5"/>
  <c r="I544" i="5"/>
  <c r="P543" i="5"/>
  <c r="O543" i="5"/>
  <c r="M543" i="5"/>
  <c r="K543" i="5"/>
  <c r="J543" i="5"/>
  <c r="I543" i="5"/>
  <c r="P542" i="5"/>
  <c r="O542" i="5"/>
  <c r="M542" i="5"/>
  <c r="K542" i="5"/>
  <c r="J542" i="5"/>
  <c r="I542" i="5"/>
  <c r="P541" i="5"/>
  <c r="O541" i="5"/>
  <c r="M541" i="5"/>
  <c r="K541" i="5"/>
  <c r="J541" i="5"/>
  <c r="I541" i="5"/>
  <c r="P540" i="5"/>
  <c r="O540" i="5"/>
  <c r="M540" i="5"/>
  <c r="K540" i="5"/>
  <c r="J540" i="5"/>
  <c r="I540" i="5"/>
  <c r="P539" i="5"/>
  <c r="O539" i="5"/>
  <c r="M539" i="5"/>
  <c r="K539" i="5"/>
  <c r="J539" i="5"/>
  <c r="I539" i="5"/>
  <c r="P538" i="5"/>
  <c r="O538" i="5"/>
  <c r="M538" i="5"/>
  <c r="K538" i="5"/>
  <c r="J538" i="5"/>
  <c r="I538" i="5"/>
  <c r="P537" i="5"/>
  <c r="O537" i="5"/>
  <c r="M537" i="5"/>
  <c r="K537" i="5"/>
  <c r="J537" i="5"/>
  <c r="I537" i="5"/>
  <c r="P536" i="5"/>
  <c r="O536" i="5"/>
  <c r="M536" i="5"/>
  <c r="K536" i="5"/>
  <c r="J536" i="5"/>
  <c r="I536" i="5"/>
  <c r="P535" i="5"/>
  <c r="O535" i="5"/>
  <c r="M535" i="5"/>
  <c r="K535" i="5"/>
  <c r="J535" i="5"/>
  <c r="I535" i="5"/>
  <c r="P534" i="5"/>
  <c r="O534" i="5"/>
  <c r="M534" i="5"/>
  <c r="K534" i="5"/>
  <c r="J534" i="5"/>
  <c r="I534" i="5"/>
  <c r="P533" i="5"/>
  <c r="O533" i="5"/>
  <c r="M533" i="5"/>
  <c r="K533" i="5"/>
  <c r="J533" i="5"/>
  <c r="I533" i="5"/>
  <c r="P532" i="5"/>
  <c r="O532" i="5"/>
  <c r="M532" i="5"/>
  <c r="K532" i="5"/>
  <c r="J532" i="5"/>
  <c r="I532" i="5"/>
  <c r="P531" i="5"/>
  <c r="O531" i="5"/>
  <c r="M531" i="5"/>
  <c r="K531" i="5"/>
  <c r="J531" i="5"/>
  <c r="I531" i="5"/>
  <c r="P530" i="5"/>
  <c r="O530" i="5"/>
  <c r="M530" i="5"/>
  <c r="K530" i="5"/>
  <c r="J530" i="5"/>
  <c r="I530" i="5"/>
  <c r="P529" i="5"/>
  <c r="O529" i="5"/>
  <c r="M529" i="5"/>
  <c r="K529" i="5"/>
  <c r="J529" i="5"/>
  <c r="I529" i="5"/>
  <c r="P528" i="5"/>
  <c r="O528" i="5"/>
  <c r="M528" i="5"/>
  <c r="K528" i="5"/>
  <c r="J528" i="5"/>
  <c r="I528" i="5"/>
  <c r="P527" i="5"/>
  <c r="O527" i="5"/>
  <c r="M527" i="5"/>
  <c r="K527" i="5"/>
  <c r="J527" i="5"/>
  <c r="I527" i="5"/>
  <c r="P526" i="5"/>
  <c r="O526" i="5"/>
  <c r="M526" i="5"/>
  <c r="K526" i="5"/>
  <c r="J526" i="5"/>
  <c r="I526" i="5"/>
  <c r="P525" i="5"/>
  <c r="O525" i="5"/>
  <c r="M525" i="5"/>
  <c r="K525" i="5"/>
  <c r="J525" i="5"/>
  <c r="I525" i="5"/>
  <c r="P524" i="5"/>
  <c r="O524" i="5"/>
  <c r="M524" i="5"/>
  <c r="K524" i="5"/>
  <c r="J524" i="5"/>
  <c r="I524" i="5"/>
  <c r="P523" i="5"/>
  <c r="O523" i="5"/>
  <c r="M523" i="5"/>
  <c r="K523" i="5"/>
  <c r="J523" i="5"/>
  <c r="I523" i="5"/>
  <c r="P522" i="5"/>
  <c r="O522" i="5"/>
  <c r="M522" i="5"/>
  <c r="K522" i="5"/>
  <c r="J522" i="5"/>
  <c r="I522" i="5"/>
  <c r="P521" i="5"/>
  <c r="O521" i="5"/>
  <c r="M521" i="5"/>
  <c r="K521" i="5"/>
  <c r="J521" i="5"/>
  <c r="I521" i="5"/>
  <c r="P520" i="5"/>
  <c r="O520" i="5"/>
  <c r="M520" i="5"/>
  <c r="K520" i="5"/>
  <c r="J520" i="5"/>
  <c r="I520" i="5"/>
  <c r="P519" i="5"/>
  <c r="O519" i="5"/>
  <c r="M519" i="5"/>
  <c r="K519" i="5"/>
  <c r="J519" i="5"/>
  <c r="I519" i="5"/>
  <c r="P518" i="5"/>
  <c r="O518" i="5"/>
  <c r="M518" i="5"/>
  <c r="K518" i="5"/>
  <c r="J518" i="5"/>
  <c r="I518" i="5"/>
  <c r="P517" i="5"/>
  <c r="O517" i="5"/>
  <c r="M517" i="5"/>
  <c r="K517" i="5"/>
  <c r="J517" i="5"/>
  <c r="I517" i="5"/>
  <c r="P516" i="5"/>
  <c r="O516" i="5"/>
  <c r="M516" i="5"/>
  <c r="K516" i="5"/>
  <c r="J516" i="5"/>
  <c r="I516" i="5"/>
  <c r="P515" i="5"/>
  <c r="O515" i="5"/>
  <c r="M515" i="5"/>
  <c r="K515" i="5"/>
  <c r="J515" i="5"/>
  <c r="I515" i="5"/>
  <c r="P514" i="5"/>
  <c r="O514" i="5"/>
  <c r="M514" i="5"/>
  <c r="K514" i="5"/>
  <c r="J514" i="5"/>
  <c r="I514" i="5"/>
  <c r="P513" i="5"/>
  <c r="O513" i="5"/>
  <c r="M513" i="5"/>
  <c r="K513" i="5"/>
  <c r="J513" i="5"/>
  <c r="I513" i="5"/>
  <c r="P512" i="5"/>
  <c r="O512" i="5"/>
  <c r="M512" i="5"/>
  <c r="K512" i="5"/>
  <c r="J512" i="5"/>
  <c r="I512" i="5"/>
  <c r="P511" i="5"/>
  <c r="O511" i="5"/>
  <c r="M511" i="5"/>
  <c r="K511" i="5"/>
  <c r="J511" i="5"/>
  <c r="I511" i="5"/>
  <c r="P510" i="5"/>
  <c r="O510" i="5"/>
  <c r="M510" i="5"/>
  <c r="K510" i="5"/>
  <c r="J510" i="5"/>
  <c r="I510" i="5"/>
  <c r="P509" i="5"/>
  <c r="O509" i="5"/>
  <c r="M509" i="5"/>
  <c r="K509" i="5"/>
  <c r="J509" i="5"/>
  <c r="I509" i="5"/>
  <c r="P508" i="5"/>
  <c r="O508" i="5"/>
  <c r="M508" i="5"/>
  <c r="K508" i="5"/>
  <c r="J508" i="5"/>
  <c r="I508" i="5"/>
  <c r="P507" i="5"/>
  <c r="O507" i="5"/>
  <c r="M507" i="5"/>
  <c r="K507" i="5"/>
  <c r="J507" i="5"/>
  <c r="I507" i="5"/>
  <c r="P506" i="5"/>
  <c r="O506" i="5"/>
  <c r="M506" i="5"/>
  <c r="K506" i="5"/>
  <c r="J506" i="5"/>
  <c r="I506" i="5"/>
  <c r="P505" i="5"/>
  <c r="O505" i="5"/>
  <c r="M505" i="5"/>
  <c r="K505" i="5"/>
  <c r="J505" i="5"/>
  <c r="I505" i="5"/>
  <c r="P504" i="5"/>
  <c r="O504" i="5"/>
  <c r="M504" i="5"/>
  <c r="K504" i="5"/>
  <c r="J504" i="5"/>
  <c r="I504" i="5"/>
  <c r="P503" i="5"/>
  <c r="O503" i="5"/>
  <c r="M503" i="5"/>
  <c r="K503" i="5"/>
  <c r="J503" i="5"/>
  <c r="I503" i="5"/>
  <c r="P502" i="5"/>
  <c r="O502" i="5"/>
  <c r="M502" i="5"/>
  <c r="K502" i="5"/>
  <c r="J502" i="5"/>
  <c r="I502" i="5"/>
  <c r="P501" i="5"/>
  <c r="O501" i="5"/>
  <c r="M501" i="5"/>
  <c r="K501" i="5"/>
  <c r="J501" i="5"/>
  <c r="I501" i="5"/>
  <c r="K2" i="5"/>
  <c r="P500" i="5"/>
  <c r="O500" i="5"/>
  <c r="M500" i="5"/>
  <c r="K500" i="5"/>
  <c r="J500" i="5"/>
  <c r="I500" i="5"/>
  <c r="P499" i="5"/>
  <c r="O499" i="5"/>
  <c r="M499" i="5"/>
  <c r="K499" i="5"/>
  <c r="J499" i="5"/>
  <c r="I499" i="5"/>
  <c r="P498" i="5"/>
  <c r="O498" i="5"/>
  <c r="M498" i="5"/>
  <c r="K498" i="5"/>
  <c r="J498" i="5"/>
  <c r="I498" i="5"/>
  <c r="P497" i="5"/>
  <c r="O497" i="5"/>
  <c r="M497" i="5"/>
  <c r="K497" i="5"/>
  <c r="J497" i="5"/>
  <c r="I497" i="5"/>
  <c r="P496" i="5"/>
  <c r="O496" i="5"/>
  <c r="M496" i="5"/>
  <c r="K496" i="5"/>
  <c r="J496" i="5"/>
  <c r="I496" i="5"/>
  <c r="P495" i="5"/>
  <c r="O495" i="5"/>
  <c r="M495" i="5"/>
  <c r="K495" i="5"/>
  <c r="J495" i="5"/>
  <c r="I495" i="5"/>
  <c r="P494" i="5"/>
  <c r="O494" i="5"/>
  <c r="M494" i="5"/>
  <c r="K494" i="5"/>
  <c r="J494" i="5"/>
  <c r="I494" i="5"/>
  <c r="P493" i="5"/>
  <c r="O493" i="5"/>
  <c r="M493" i="5"/>
  <c r="K493" i="5"/>
  <c r="J493" i="5"/>
  <c r="I493" i="5"/>
  <c r="P492" i="5"/>
  <c r="O492" i="5"/>
  <c r="M492" i="5"/>
  <c r="K492" i="5"/>
  <c r="J492" i="5"/>
  <c r="I492" i="5"/>
  <c r="P491" i="5"/>
  <c r="O491" i="5"/>
  <c r="M491" i="5"/>
  <c r="K491" i="5"/>
  <c r="J491" i="5"/>
  <c r="I491" i="5"/>
  <c r="P490" i="5"/>
  <c r="O490" i="5"/>
  <c r="M490" i="5"/>
  <c r="K490" i="5"/>
  <c r="J490" i="5"/>
  <c r="I490" i="5"/>
  <c r="P489" i="5"/>
  <c r="O489" i="5"/>
  <c r="M489" i="5"/>
  <c r="K489" i="5"/>
  <c r="J489" i="5"/>
  <c r="I489" i="5"/>
  <c r="P488" i="5"/>
  <c r="O488" i="5"/>
  <c r="M488" i="5"/>
  <c r="K488" i="5"/>
  <c r="J488" i="5"/>
  <c r="I488" i="5"/>
  <c r="P487" i="5"/>
  <c r="O487" i="5"/>
  <c r="M487" i="5"/>
  <c r="K487" i="5"/>
  <c r="J487" i="5"/>
  <c r="I487" i="5"/>
  <c r="P486" i="5"/>
  <c r="O486" i="5"/>
  <c r="M486" i="5"/>
  <c r="K486" i="5"/>
  <c r="J486" i="5"/>
  <c r="I486" i="5"/>
  <c r="P485" i="5"/>
  <c r="O485" i="5"/>
  <c r="M485" i="5"/>
  <c r="K485" i="5"/>
  <c r="J485" i="5"/>
  <c r="I485" i="5"/>
  <c r="P484" i="5"/>
  <c r="O484" i="5"/>
  <c r="M484" i="5"/>
  <c r="K484" i="5"/>
  <c r="J484" i="5"/>
  <c r="I484" i="5"/>
  <c r="P483" i="5"/>
  <c r="O483" i="5"/>
  <c r="M483" i="5"/>
  <c r="K483" i="5"/>
  <c r="J483" i="5"/>
  <c r="I483" i="5"/>
  <c r="P482" i="5"/>
  <c r="O482" i="5"/>
  <c r="M482" i="5"/>
  <c r="K482" i="5"/>
  <c r="J482" i="5"/>
  <c r="I482" i="5"/>
  <c r="P481" i="5"/>
  <c r="O481" i="5"/>
  <c r="M481" i="5"/>
  <c r="K481" i="5"/>
  <c r="J481" i="5"/>
  <c r="I481" i="5"/>
  <c r="P480" i="5"/>
  <c r="O480" i="5"/>
  <c r="M480" i="5"/>
  <c r="K480" i="5"/>
  <c r="J480" i="5"/>
  <c r="I480" i="5"/>
  <c r="P479" i="5"/>
  <c r="O479" i="5"/>
  <c r="M479" i="5"/>
  <c r="K479" i="5"/>
  <c r="J479" i="5"/>
  <c r="I479" i="5"/>
  <c r="P478" i="5"/>
  <c r="O478" i="5"/>
  <c r="M478" i="5"/>
  <c r="K478" i="5"/>
  <c r="J478" i="5"/>
  <c r="I478" i="5"/>
  <c r="P477" i="5"/>
  <c r="O477" i="5"/>
  <c r="M477" i="5"/>
  <c r="K477" i="5"/>
  <c r="J477" i="5"/>
  <c r="I477" i="5"/>
  <c r="P476" i="5"/>
  <c r="O476" i="5"/>
  <c r="M476" i="5"/>
  <c r="K476" i="5"/>
  <c r="J476" i="5"/>
  <c r="I476" i="5"/>
  <c r="P475" i="5"/>
  <c r="O475" i="5"/>
  <c r="M475" i="5"/>
  <c r="K475" i="5"/>
  <c r="J475" i="5"/>
  <c r="I475" i="5"/>
  <c r="P474" i="5"/>
  <c r="O474" i="5"/>
  <c r="M474" i="5"/>
  <c r="K474" i="5"/>
  <c r="J474" i="5"/>
  <c r="I474" i="5"/>
  <c r="P473" i="5"/>
  <c r="O473" i="5"/>
  <c r="M473" i="5"/>
  <c r="K473" i="5"/>
  <c r="J473" i="5"/>
  <c r="I473" i="5"/>
  <c r="P472" i="5"/>
  <c r="O472" i="5"/>
  <c r="M472" i="5"/>
  <c r="K472" i="5"/>
  <c r="J472" i="5"/>
  <c r="I472" i="5"/>
  <c r="P471" i="5"/>
  <c r="O471" i="5"/>
  <c r="M471" i="5"/>
  <c r="K471" i="5"/>
  <c r="J471" i="5"/>
  <c r="I471" i="5"/>
  <c r="P470" i="5"/>
  <c r="O470" i="5"/>
  <c r="M470" i="5"/>
  <c r="K470" i="5"/>
  <c r="J470" i="5"/>
  <c r="I470" i="5"/>
  <c r="P469" i="5"/>
  <c r="O469" i="5"/>
  <c r="M469" i="5"/>
  <c r="K469" i="5"/>
  <c r="J469" i="5"/>
  <c r="I469" i="5"/>
  <c r="P468" i="5"/>
  <c r="O468" i="5"/>
  <c r="M468" i="5"/>
  <c r="K468" i="5"/>
  <c r="J468" i="5"/>
  <c r="I468" i="5"/>
  <c r="P467" i="5"/>
  <c r="O467" i="5"/>
  <c r="M467" i="5"/>
  <c r="K467" i="5"/>
  <c r="J467" i="5"/>
  <c r="I467" i="5"/>
  <c r="P466" i="5"/>
  <c r="O466" i="5"/>
  <c r="M466" i="5"/>
  <c r="K466" i="5"/>
  <c r="J466" i="5"/>
  <c r="I466" i="5"/>
  <c r="P465" i="5"/>
  <c r="O465" i="5"/>
  <c r="M465" i="5"/>
  <c r="K465" i="5"/>
  <c r="J465" i="5"/>
  <c r="I465" i="5"/>
  <c r="P464" i="5"/>
  <c r="O464" i="5"/>
  <c r="M464" i="5"/>
  <c r="K464" i="5"/>
  <c r="J464" i="5"/>
  <c r="I464" i="5"/>
  <c r="P463" i="5"/>
  <c r="O463" i="5"/>
  <c r="M463" i="5"/>
  <c r="K463" i="5"/>
  <c r="J463" i="5"/>
  <c r="I463" i="5"/>
  <c r="P462" i="5"/>
  <c r="O462" i="5"/>
  <c r="M462" i="5"/>
  <c r="K462" i="5"/>
  <c r="J462" i="5"/>
  <c r="I462" i="5"/>
  <c r="P461" i="5"/>
  <c r="O461" i="5"/>
  <c r="M461" i="5"/>
  <c r="K461" i="5"/>
  <c r="J461" i="5"/>
  <c r="I461" i="5"/>
  <c r="P460" i="5"/>
  <c r="O460" i="5"/>
  <c r="M460" i="5"/>
  <c r="K460" i="5"/>
  <c r="J460" i="5"/>
  <c r="I460" i="5"/>
  <c r="P459" i="5"/>
  <c r="O459" i="5"/>
  <c r="M459" i="5"/>
  <c r="K459" i="5"/>
  <c r="J459" i="5"/>
  <c r="I459" i="5"/>
  <c r="P458" i="5"/>
  <c r="O458" i="5"/>
  <c r="M458" i="5"/>
  <c r="K458" i="5"/>
  <c r="J458" i="5"/>
  <c r="I458" i="5"/>
  <c r="P457" i="5"/>
  <c r="O457" i="5"/>
  <c r="M457" i="5"/>
  <c r="K457" i="5"/>
  <c r="J457" i="5"/>
  <c r="I457" i="5"/>
  <c r="P456" i="5"/>
  <c r="O456" i="5"/>
  <c r="M456" i="5"/>
  <c r="K456" i="5"/>
  <c r="J456" i="5"/>
  <c r="I456" i="5"/>
  <c r="P455" i="5"/>
  <c r="O455" i="5"/>
  <c r="M455" i="5"/>
  <c r="K455" i="5"/>
  <c r="J455" i="5"/>
  <c r="I455" i="5"/>
  <c r="P454" i="5"/>
  <c r="O454" i="5"/>
  <c r="M454" i="5"/>
  <c r="K454" i="5"/>
  <c r="J454" i="5"/>
  <c r="I454" i="5"/>
  <c r="P453" i="5"/>
  <c r="O453" i="5"/>
  <c r="M453" i="5"/>
  <c r="K453" i="5"/>
  <c r="J453" i="5"/>
  <c r="I453" i="5"/>
  <c r="P452" i="5"/>
  <c r="O452" i="5"/>
  <c r="M452" i="5"/>
  <c r="K452" i="5"/>
  <c r="J452" i="5"/>
  <c r="I452" i="5"/>
  <c r="P451" i="5"/>
  <c r="O451" i="5"/>
  <c r="M451" i="5"/>
  <c r="K451" i="5"/>
  <c r="J451" i="5"/>
  <c r="I451" i="5"/>
  <c r="P450" i="5"/>
  <c r="O450" i="5"/>
  <c r="M450" i="5"/>
  <c r="K450" i="5"/>
  <c r="J450" i="5"/>
  <c r="I450" i="5"/>
  <c r="P449" i="5"/>
  <c r="O449" i="5"/>
  <c r="M449" i="5"/>
  <c r="K449" i="5"/>
  <c r="J449" i="5"/>
  <c r="I449" i="5"/>
  <c r="P448" i="5"/>
  <c r="O448" i="5"/>
  <c r="M448" i="5"/>
  <c r="K448" i="5"/>
  <c r="J448" i="5"/>
  <c r="I448" i="5"/>
  <c r="P447" i="5"/>
  <c r="O447" i="5"/>
  <c r="M447" i="5"/>
  <c r="K447" i="5"/>
  <c r="J447" i="5"/>
  <c r="I447" i="5"/>
  <c r="P446" i="5"/>
  <c r="O446" i="5"/>
  <c r="M446" i="5"/>
  <c r="K446" i="5"/>
  <c r="J446" i="5"/>
  <c r="I446" i="5"/>
  <c r="P445" i="5"/>
  <c r="O445" i="5"/>
  <c r="M445" i="5"/>
  <c r="K445" i="5"/>
  <c r="J445" i="5"/>
  <c r="I445" i="5"/>
  <c r="P444" i="5"/>
  <c r="O444" i="5"/>
  <c r="M444" i="5"/>
  <c r="K444" i="5"/>
  <c r="J444" i="5"/>
  <c r="I444" i="5"/>
  <c r="P443" i="5"/>
  <c r="O443" i="5"/>
  <c r="M443" i="5"/>
  <c r="K443" i="5"/>
  <c r="J443" i="5"/>
  <c r="I443" i="5"/>
  <c r="P442" i="5"/>
  <c r="O442" i="5"/>
  <c r="M442" i="5"/>
  <c r="K442" i="5"/>
  <c r="J442" i="5"/>
  <c r="I442" i="5"/>
  <c r="P441" i="5"/>
  <c r="O441" i="5"/>
  <c r="M441" i="5"/>
  <c r="K441" i="5"/>
  <c r="J441" i="5"/>
  <c r="I441" i="5"/>
  <c r="P440" i="5"/>
  <c r="O440" i="5"/>
  <c r="M440" i="5"/>
  <c r="K440" i="5"/>
  <c r="J440" i="5"/>
  <c r="I440" i="5"/>
  <c r="P439" i="5"/>
  <c r="O439" i="5"/>
  <c r="M439" i="5"/>
  <c r="K439" i="5"/>
  <c r="J439" i="5"/>
  <c r="I439" i="5"/>
  <c r="P438" i="5"/>
  <c r="O438" i="5"/>
  <c r="M438" i="5"/>
  <c r="K438" i="5"/>
  <c r="J438" i="5"/>
  <c r="I438" i="5"/>
  <c r="P437" i="5"/>
  <c r="O437" i="5"/>
  <c r="M437" i="5"/>
  <c r="K437" i="5"/>
  <c r="J437" i="5"/>
  <c r="I437" i="5"/>
  <c r="P436" i="5"/>
  <c r="O436" i="5"/>
  <c r="M436" i="5"/>
  <c r="K436" i="5"/>
  <c r="J436" i="5"/>
  <c r="I436" i="5"/>
  <c r="P435" i="5"/>
  <c r="O435" i="5"/>
  <c r="M435" i="5"/>
  <c r="K435" i="5"/>
  <c r="J435" i="5"/>
  <c r="I435" i="5"/>
  <c r="P434" i="5"/>
  <c r="O434" i="5"/>
  <c r="M434" i="5"/>
  <c r="K434" i="5"/>
  <c r="J434" i="5"/>
  <c r="I434" i="5"/>
  <c r="P433" i="5"/>
  <c r="O433" i="5"/>
  <c r="M433" i="5"/>
  <c r="K433" i="5"/>
  <c r="J433" i="5"/>
  <c r="I433" i="5"/>
  <c r="P432" i="5"/>
  <c r="O432" i="5"/>
  <c r="M432" i="5"/>
  <c r="K432" i="5"/>
  <c r="J432" i="5"/>
  <c r="I432" i="5"/>
  <c r="P431" i="5"/>
  <c r="O431" i="5"/>
  <c r="M431" i="5"/>
  <c r="K431" i="5"/>
  <c r="J431" i="5"/>
  <c r="I431" i="5"/>
  <c r="P430" i="5"/>
  <c r="O430" i="5"/>
  <c r="M430" i="5"/>
  <c r="K430" i="5"/>
  <c r="J430" i="5"/>
  <c r="I430" i="5"/>
  <c r="P429" i="5"/>
  <c r="O429" i="5"/>
  <c r="M429" i="5"/>
  <c r="K429" i="5"/>
  <c r="J429" i="5"/>
  <c r="I429" i="5"/>
  <c r="P428" i="5"/>
  <c r="O428" i="5"/>
  <c r="M428" i="5"/>
  <c r="K428" i="5"/>
  <c r="J428" i="5"/>
  <c r="I428" i="5"/>
  <c r="P427" i="5"/>
  <c r="O427" i="5"/>
  <c r="M427" i="5"/>
  <c r="K427" i="5"/>
  <c r="J427" i="5"/>
  <c r="I427" i="5"/>
  <c r="P426" i="5"/>
  <c r="O426" i="5"/>
  <c r="M426" i="5"/>
  <c r="K426" i="5"/>
  <c r="J426" i="5"/>
  <c r="I426" i="5"/>
  <c r="P425" i="5"/>
  <c r="O425" i="5"/>
  <c r="M425" i="5"/>
  <c r="K425" i="5"/>
  <c r="J425" i="5"/>
  <c r="I425" i="5"/>
  <c r="P424" i="5"/>
  <c r="O424" i="5"/>
  <c r="M424" i="5"/>
  <c r="K424" i="5"/>
  <c r="J424" i="5"/>
  <c r="I424" i="5"/>
  <c r="P423" i="5"/>
  <c r="O423" i="5"/>
  <c r="M423" i="5"/>
  <c r="K423" i="5"/>
  <c r="J423" i="5"/>
  <c r="I423" i="5"/>
  <c r="P422" i="5"/>
  <c r="O422" i="5"/>
  <c r="M422" i="5"/>
  <c r="K422" i="5"/>
  <c r="J422" i="5"/>
  <c r="I422" i="5"/>
  <c r="P421" i="5"/>
  <c r="O421" i="5"/>
  <c r="M421" i="5"/>
  <c r="K421" i="5"/>
  <c r="J421" i="5"/>
  <c r="I421" i="5"/>
  <c r="P420" i="5"/>
  <c r="O420" i="5"/>
  <c r="M420" i="5"/>
  <c r="K420" i="5"/>
  <c r="J420" i="5"/>
  <c r="I420" i="5"/>
  <c r="P419" i="5"/>
  <c r="O419" i="5"/>
  <c r="M419" i="5"/>
  <c r="K419" i="5"/>
  <c r="J419" i="5"/>
  <c r="I419" i="5"/>
  <c r="P418" i="5"/>
  <c r="O418" i="5"/>
  <c r="M418" i="5"/>
  <c r="K418" i="5"/>
  <c r="J418" i="5"/>
  <c r="I418" i="5"/>
  <c r="P417" i="5"/>
  <c r="O417" i="5"/>
  <c r="M417" i="5"/>
  <c r="K417" i="5"/>
  <c r="J417" i="5"/>
  <c r="I417" i="5"/>
  <c r="P416" i="5"/>
  <c r="O416" i="5"/>
  <c r="M416" i="5"/>
  <c r="K416" i="5"/>
  <c r="J416" i="5"/>
  <c r="I416" i="5"/>
  <c r="P415" i="5"/>
  <c r="O415" i="5"/>
  <c r="M415" i="5"/>
  <c r="K415" i="5"/>
  <c r="J415" i="5"/>
  <c r="I415" i="5"/>
  <c r="P414" i="5"/>
  <c r="O414" i="5"/>
  <c r="M414" i="5"/>
  <c r="K414" i="5"/>
  <c r="J414" i="5"/>
  <c r="I414" i="5"/>
  <c r="P413" i="5"/>
  <c r="O413" i="5"/>
  <c r="M413" i="5"/>
  <c r="K413" i="5"/>
  <c r="J413" i="5"/>
  <c r="I413" i="5"/>
  <c r="P412" i="5"/>
  <c r="O412" i="5"/>
  <c r="M412" i="5"/>
  <c r="K412" i="5"/>
  <c r="J412" i="5"/>
  <c r="I412" i="5"/>
  <c r="P411" i="5"/>
  <c r="O411" i="5"/>
  <c r="M411" i="5"/>
  <c r="K411" i="5"/>
  <c r="J411" i="5"/>
  <c r="I411" i="5"/>
  <c r="P410" i="5"/>
  <c r="O410" i="5"/>
  <c r="M410" i="5"/>
  <c r="K410" i="5"/>
  <c r="J410" i="5"/>
  <c r="I410" i="5"/>
  <c r="P409" i="5"/>
  <c r="O409" i="5"/>
  <c r="M409" i="5"/>
  <c r="K409" i="5"/>
  <c r="J409" i="5"/>
  <c r="I409" i="5"/>
  <c r="P408" i="5"/>
  <c r="O408" i="5"/>
  <c r="M408" i="5"/>
  <c r="K408" i="5"/>
  <c r="J408" i="5"/>
  <c r="I408" i="5"/>
  <c r="P407" i="5"/>
  <c r="O407" i="5"/>
  <c r="M407" i="5"/>
  <c r="K407" i="5"/>
  <c r="J407" i="5"/>
  <c r="I407" i="5"/>
  <c r="P406" i="5"/>
  <c r="O406" i="5"/>
  <c r="M406" i="5"/>
  <c r="K406" i="5"/>
  <c r="J406" i="5"/>
  <c r="I406" i="5"/>
  <c r="P405" i="5"/>
  <c r="O405" i="5"/>
  <c r="M405" i="5"/>
  <c r="K405" i="5"/>
  <c r="J405" i="5"/>
  <c r="I405" i="5"/>
  <c r="P404" i="5"/>
  <c r="O404" i="5"/>
  <c r="M404" i="5"/>
  <c r="K404" i="5"/>
  <c r="J404" i="5"/>
  <c r="I404" i="5"/>
  <c r="P403" i="5"/>
  <c r="O403" i="5"/>
  <c r="M403" i="5"/>
  <c r="K403" i="5"/>
  <c r="J403" i="5"/>
  <c r="I403" i="5"/>
  <c r="P402" i="5"/>
  <c r="O402" i="5"/>
  <c r="M402" i="5"/>
  <c r="K402" i="5"/>
  <c r="J402" i="5"/>
  <c r="I402" i="5"/>
  <c r="P401" i="5"/>
  <c r="O401" i="5"/>
  <c r="M401" i="5"/>
  <c r="K401" i="5"/>
  <c r="J401" i="5"/>
  <c r="I401" i="5"/>
  <c r="P400" i="5"/>
  <c r="O400" i="5"/>
  <c r="M400" i="5"/>
  <c r="K400" i="5"/>
  <c r="J400" i="5"/>
  <c r="I400" i="5"/>
  <c r="P399" i="5"/>
  <c r="O399" i="5"/>
  <c r="M399" i="5"/>
  <c r="K399" i="5"/>
  <c r="J399" i="5"/>
  <c r="I399" i="5"/>
  <c r="P398" i="5"/>
  <c r="O398" i="5"/>
  <c r="M398" i="5"/>
  <c r="K398" i="5"/>
  <c r="J398" i="5"/>
  <c r="I398" i="5"/>
  <c r="P397" i="5"/>
  <c r="O397" i="5"/>
  <c r="M397" i="5"/>
  <c r="K397" i="5"/>
  <c r="J397" i="5"/>
  <c r="I397" i="5"/>
  <c r="P396" i="5"/>
  <c r="O396" i="5"/>
  <c r="M396" i="5"/>
  <c r="K396" i="5"/>
  <c r="J396" i="5"/>
  <c r="I396" i="5"/>
  <c r="P395" i="5"/>
  <c r="O395" i="5"/>
  <c r="M395" i="5"/>
  <c r="K395" i="5"/>
  <c r="J395" i="5"/>
  <c r="I395" i="5"/>
  <c r="P394" i="5"/>
  <c r="O394" i="5"/>
  <c r="M394" i="5"/>
  <c r="K394" i="5"/>
  <c r="J394" i="5"/>
  <c r="I394" i="5"/>
  <c r="P393" i="5"/>
  <c r="O393" i="5"/>
  <c r="M393" i="5"/>
  <c r="K393" i="5"/>
  <c r="J393" i="5"/>
  <c r="I393" i="5"/>
  <c r="P392" i="5"/>
  <c r="O392" i="5"/>
  <c r="M392" i="5"/>
  <c r="K392" i="5"/>
  <c r="J392" i="5"/>
  <c r="I392" i="5"/>
  <c r="P391" i="5"/>
  <c r="O391" i="5"/>
  <c r="M391" i="5"/>
  <c r="K391" i="5"/>
  <c r="J391" i="5"/>
  <c r="I391" i="5"/>
  <c r="P390" i="5"/>
  <c r="O390" i="5"/>
  <c r="M390" i="5"/>
  <c r="K390" i="5"/>
  <c r="J390" i="5"/>
  <c r="I390" i="5"/>
  <c r="P389" i="5"/>
  <c r="O389" i="5"/>
  <c r="M389" i="5"/>
  <c r="K389" i="5"/>
  <c r="J389" i="5"/>
  <c r="I389" i="5"/>
  <c r="P388" i="5"/>
  <c r="O388" i="5"/>
  <c r="M388" i="5"/>
  <c r="K388" i="5"/>
  <c r="J388" i="5"/>
  <c r="I388" i="5"/>
  <c r="P387" i="5"/>
  <c r="O387" i="5"/>
  <c r="M387" i="5"/>
  <c r="K387" i="5"/>
  <c r="J387" i="5"/>
  <c r="I387" i="5"/>
  <c r="P386" i="5"/>
  <c r="O386" i="5"/>
  <c r="M386" i="5"/>
  <c r="K386" i="5"/>
  <c r="J386" i="5"/>
  <c r="I386" i="5"/>
  <c r="P385" i="5"/>
  <c r="O385" i="5"/>
  <c r="M385" i="5"/>
  <c r="K385" i="5"/>
  <c r="J385" i="5"/>
  <c r="I385" i="5"/>
  <c r="P384" i="5"/>
  <c r="O384" i="5"/>
  <c r="M384" i="5"/>
  <c r="K384" i="5"/>
  <c r="J384" i="5"/>
  <c r="I384" i="5"/>
  <c r="P383" i="5"/>
  <c r="O383" i="5"/>
  <c r="M383" i="5"/>
  <c r="K383" i="5"/>
  <c r="J383" i="5"/>
  <c r="I383" i="5"/>
  <c r="P382" i="5"/>
  <c r="O382" i="5"/>
  <c r="M382" i="5"/>
  <c r="K382" i="5"/>
  <c r="J382" i="5"/>
  <c r="I382" i="5"/>
  <c r="P381" i="5"/>
  <c r="O381" i="5"/>
  <c r="M381" i="5"/>
  <c r="K381" i="5"/>
  <c r="J381" i="5"/>
  <c r="I381" i="5"/>
  <c r="P380" i="5"/>
  <c r="O380" i="5"/>
  <c r="M380" i="5"/>
  <c r="K380" i="5"/>
  <c r="J380" i="5"/>
  <c r="I380" i="5"/>
  <c r="P379" i="5"/>
  <c r="O379" i="5"/>
  <c r="M379" i="5"/>
  <c r="K379" i="5"/>
  <c r="J379" i="5"/>
  <c r="I379" i="5"/>
  <c r="P378" i="5"/>
  <c r="O378" i="5"/>
  <c r="M378" i="5"/>
  <c r="K378" i="5"/>
  <c r="J378" i="5"/>
  <c r="I378" i="5"/>
  <c r="P377" i="5"/>
  <c r="O377" i="5"/>
  <c r="M377" i="5"/>
  <c r="K377" i="5"/>
  <c r="J377" i="5"/>
  <c r="I377" i="5"/>
  <c r="P376" i="5"/>
  <c r="O376" i="5"/>
  <c r="M376" i="5"/>
  <c r="K376" i="5"/>
  <c r="J376" i="5"/>
  <c r="I376" i="5"/>
  <c r="P375" i="5"/>
  <c r="O375" i="5"/>
  <c r="M375" i="5"/>
  <c r="K375" i="5"/>
  <c r="J375" i="5"/>
  <c r="I375" i="5"/>
  <c r="P374" i="5"/>
  <c r="O374" i="5"/>
  <c r="M374" i="5"/>
  <c r="K374" i="5"/>
  <c r="J374" i="5"/>
  <c r="I374" i="5"/>
  <c r="P373" i="5"/>
  <c r="O373" i="5"/>
  <c r="M373" i="5"/>
  <c r="K373" i="5"/>
  <c r="J373" i="5"/>
  <c r="I373" i="5"/>
  <c r="P372" i="5"/>
  <c r="O372" i="5"/>
  <c r="M372" i="5"/>
  <c r="K372" i="5"/>
  <c r="J372" i="5"/>
  <c r="I372" i="5"/>
  <c r="P371" i="5"/>
  <c r="O371" i="5"/>
  <c r="M371" i="5"/>
  <c r="K371" i="5"/>
  <c r="J371" i="5"/>
  <c r="I371" i="5"/>
  <c r="P370" i="5"/>
  <c r="O370" i="5"/>
  <c r="M370" i="5"/>
  <c r="K370" i="5"/>
  <c r="J370" i="5"/>
  <c r="I370" i="5"/>
  <c r="P369" i="5"/>
  <c r="O369" i="5"/>
  <c r="M369" i="5"/>
  <c r="K369" i="5"/>
  <c r="J369" i="5"/>
  <c r="I369" i="5"/>
  <c r="P368" i="5"/>
  <c r="O368" i="5"/>
  <c r="M368" i="5"/>
  <c r="K368" i="5"/>
  <c r="J368" i="5"/>
  <c r="I368" i="5"/>
  <c r="P367" i="5"/>
  <c r="O367" i="5"/>
  <c r="M367" i="5"/>
  <c r="K367" i="5"/>
  <c r="J367" i="5"/>
  <c r="I367" i="5"/>
  <c r="P366" i="5"/>
  <c r="O366" i="5"/>
  <c r="M366" i="5"/>
  <c r="K366" i="5"/>
  <c r="J366" i="5"/>
  <c r="I366" i="5"/>
  <c r="P365" i="5"/>
  <c r="O365" i="5"/>
  <c r="M365" i="5"/>
  <c r="K365" i="5"/>
  <c r="J365" i="5"/>
  <c r="I365" i="5"/>
  <c r="P364" i="5"/>
  <c r="O364" i="5"/>
  <c r="M364" i="5"/>
  <c r="K364" i="5"/>
  <c r="J364" i="5"/>
  <c r="I364" i="5"/>
  <c r="P363" i="5"/>
  <c r="O363" i="5"/>
  <c r="M363" i="5"/>
  <c r="K363" i="5"/>
  <c r="J363" i="5"/>
  <c r="I363" i="5"/>
  <c r="P362" i="5"/>
  <c r="O362" i="5"/>
  <c r="M362" i="5"/>
  <c r="K362" i="5"/>
  <c r="J362" i="5"/>
  <c r="I362" i="5"/>
  <c r="P361" i="5"/>
  <c r="O361" i="5"/>
  <c r="M361" i="5"/>
  <c r="K361" i="5"/>
  <c r="J361" i="5"/>
  <c r="I361" i="5"/>
  <c r="P360" i="5"/>
  <c r="O360" i="5"/>
  <c r="M360" i="5"/>
  <c r="K360" i="5"/>
  <c r="J360" i="5"/>
  <c r="I360" i="5"/>
  <c r="P359" i="5"/>
  <c r="O359" i="5"/>
  <c r="M359" i="5"/>
  <c r="K359" i="5"/>
  <c r="J359" i="5"/>
  <c r="I359" i="5"/>
  <c r="P358" i="5"/>
  <c r="O358" i="5"/>
  <c r="M358" i="5"/>
  <c r="K358" i="5"/>
  <c r="J358" i="5"/>
  <c r="I358" i="5"/>
  <c r="P357" i="5"/>
  <c r="O357" i="5"/>
  <c r="M357" i="5"/>
  <c r="K357" i="5"/>
  <c r="J357" i="5"/>
  <c r="I357" i="5"/>
  <c r="P356" i="5"/>
  <c r="O356" i="5"/>
  <c r="M356" i="5"/>
  <c r="K356" i="5"/>
  <c r="J356" i="5"/>
  <c r="I356" i="5"/>
  <c r="P355" i="5"/>
  <c r="O355" i="5"/>
  <c r="M355" i="5"/>
  <c r="K355" i="5"/>
  <c r="J355" i="5"/>
  <c r="I355" i="5"/>
  <c r="P354" i="5"/>
  <c r="O354" i="5"/>
  <c r="M354" i="5"/>
  <c r="K354" i="5"/>
  <c r="J354" i="5"/>
  <c r="I354" i="5"/>
  <c r="P353" i="5"/>
  <c r="O353" i="5"/>
  <c r="M353" i="5"/>
  <c r="K353" i="5"/>
  <c r="J353" i="5"/>
  <c r="I353" i="5"/>
  <c r="P352" i="5"/>
  <c r="O352" i="5"/>
  <c r="M352" i="5"/>
  <c r="K352" i="5"/>
  <c r="J352" i="5"/>
  <c r="I352" i="5"/>
  <c r="P351" i="5"/>
  <c r="O351" i="5"/>
  <c r="M351" i="5"/>
  <c r="K351" i="5"/>
  <c r="J351" i="5"/>
  <c r="I351" i="5"/>
  <c r="P350" i="5"/>
  <c r="O350" i="5"/>
  <c r="M350" i="5"/>
  <c r="K350" i="5"/>
  <c r="J350" i="5"/>
  <c r="I350" i="5"/>
  <c r="P349" i="5"/>
  <c r="O349" i="5"/>
  <c r="M349" i="5"/>
  <c r="K349" i="5"/>
  <c r="J349" i="5"/>
  <c r="I349" i="5"/>
  <c r="P348" i="5"/>
  <c r="O348" i="5"/>
  <c r="M348" i="5"/>
  <c r="K348" i="5"/>
  <c r="J348" i="5"/>
  <c r="I348" i="5"/>
  <c r="P347" i="5"/>
  <c r="O347" i="5"/>
  <c r="M347" i="5"/>
  <c r="K347" i="5"/>
  <c r="J347" i="5"/>
  <c r="I347" i="5"/>
  <c r="P346" i="5"/>
  <c r="O346" i="5"/>
  <c r="M346" i="5"/>
  <c r="K346" i="5"/>
  <c r="J346" i="5"/>
  <c r="I346" i="5"/>
  <c r="P345" i="5"/>
  <c r="O345" i="5"/>
  <c r="M345" i="5"/>
  <c r="K345" i="5"/>
  <c r="J345" i="5"/>
  <c r="I345" i="5"/>
  <c r="P344" i="5"/>
  <c r="O344" i="5"/>
  <c r="M344" i="5"/>
  <c r="K344" i="5"/>
  <c r="J344" i="5"/>
  <c r="I344" i="5"/>
  <c r="P343" i="5"/>
  <c r="O343" i="5"/>
  <c r="M343" i="5"/>
  <c r="K343" i="5"/>
  <c r="J343" i="5"/>
  <c r="I343" i="5"/>
  <c r="P342" i="5"/>
  <c r="O342" i="5"/>
  <c r="M342" i="5"/>
  <c r="K342" i="5"/>
  <c r="J342" i="5"/>
  <c r="I342" i="5"/>
  <c r="P341" i="5"/>
  <c r="O341" i="5"/>
  <c r="M341" i="5"/>
  <c r="K341" i="5"/>
  <c r="J341" i="5"/>
  <c r="I341" i="5"/>
  <c r="P340" i="5"/>
  <c r="O340" i="5"/>
  <c r="M340" i="5"/>
  <c r="K340" i="5"/>
  <c r="J340" i="5"/>
  <c r="I340" i="5"/>
  <c r="P339" i="5"/>
  <c r="O339" i="5"/>
  <c r="M339" i="5"/>
  <c r="K339" i="5"/>
  <c r="J339" i="5"/>
  <c r="I339" i="5"/>
  <c r="P338" i="5"/>
  <c r="O338" i="5"/>
  <c r="M338" i="5"/>
  <c r="K338" i="5"/>
  <c r="J338" i="5"/>
  <c r="I338" i="5"/>
  <c r="P337" i="5"/>
  <c r="O337" i="5"/>
  <c r="M337" i="5"/>
  <c r="K337" i="5"/>
  <c r="J337" i="5"/>
  <c r="I337" i="5"/>
  <c r="P336" i="5"/>
  <c r="O336" i="5"/>
  <c r="M336" i="5"/>
  <c r="K336" i="5"/>
  <c r="J336" i="5"/>
  <c r="I336" i="5"/>
  <c r="P335" i="5"/>
  <c r="O335" i="5"/>
  <c r="M335" i="5"/>
  <c r="K335" i="5"/>
  <c r="J335" i="5"/>
  <c r="I335" i="5"/>
  <c r="P334" i="5"/>
  <c r="O334" i="5"/>
  <c r="M334" i="5"/>
  <c r="K334" i="5"/>
  <c r="J334" i="5"/>
  <c r="I334" i="5"/>
  <c r="P333" i="5"/>
  <c r="O333" i="5"/>
  <c r="M333" i="5"/>
  <c r="K333" i="5"/>
  <c r="J333" i="5"/>
  <c r="I333" i="5"/>
  <c r="P332" i="5"/>
  <c r="O332" i="5"/>
  <c r="M332" i="5"/>
  <c r="K332" i="5"/>
  <c r="J332" i="5"/>
  <c r="I332" i="5"/>
  <c r="P331" i="5"/>
  <c r="O331" i="5"/>
  <c r="M331" i="5"/>
  <c r="K331" i="5"/>
  <c r="J331" i="5"/>
  <c r="I331" i="5"/>
  <c r="P330" i="5"/>
  <c r="O330" i="5"/>
  <c r="M330" i="5"/>
  <c r="K330" i="5"/>
  <c r="J330" i="5"/>
  <c r="I330" i="5"/>
  <c r="P329" i="5"/>
  <c r="O329" i="5"/>
  <c r="M329" i="5"/>
  <c r="K329" i="5"/>
  <c r="J329" i="5"/>
  <c r="I329" i="5"/>
  <c r="P328" i="5"/>
  <c r="O328" i="5"/>
  <c r="M328" i="5"/>
  <c r="K328" i="5"/>
  <c r="J328" i="5"/>
  <c r="I328" i="5"/>
  <c r="P327" i="5"/>
  <c r="O327" i="5"/>
  <c r="M327" i="5"/>
  <c r="K327" i="5"/>
  <c r="J327" i="5"/>
  <c r="I327" i="5"/>
  <c r="P326" i="5"/>
  <c r="O326" i="5"/>
  <c r="M326" i="5"/>
  <c r="K326" i="5"/>
  <c r="J326" i="5"/>
  <c r="I326" i="5"/>
  <c r="P325" i="5"/>
  <c r="O325" i="5"/>
  <c r="M325" i="5"/>
  <c r="K325" i="5"/>
  <c r="J325" i="5"/>
  <c r="I325" i="5"/>
  <c r="P324" i="5"/>
  <c r="O324" i="5"/>
  <c r="M324" i="5"/>
  <c r="K324" i="5"/>
  <c r="J324" i="5"/>
  <c r="I324" i="5"/>
  <c r="P323" i="5"/>
  <c r="O323" i="5"/>
  <c r="M323" i="5"/>
  <c r="K323" i="5"/>
  <c r="J323" i="5"/>
  <c r="I323" i="5"/>
  <c r="P322" i="5"/>
  <c r="O322" i="5"/>
  <c r="M322" i="5"/>
  <c r="K322" i="5"/>
  <c r="J322" i="5"/>
  <c r="I322" i="5"/>
  <c r="P321" i="5"/>
  <c r="O321" i="5"/>
  <c r="M321" i="5"/>
  <c r="K321" i="5"/>
  <c r="J321" i="5"/>
  <c r="I321" i="5"/>
  <c r="P320" i="5"/>
  <c r="O320" i="5"/>
  <c r="M320" i="5"/>
  <c r="K320" i="5"/>
  <c r="J320" i="5"/>
  <c r="I320" i="5"/>
  <c r="P319" i="5"/>
  <c r="O319" i="5"/>
  <c r="M319" i="5"/>
  <c r="K319" i="5"/>
  <c r="J319" i="5"/>
  <c r="I319" i="5"/>
  <c r="P318" i="5"/>
  <c r="O318" i="5"/>
  <c r="M318" i="5"/>
  <c r="K318" i="5"/>
  <c r="J318" i="5"/>
  <c r="I318" i="5"/>
  <c r="P317" i="5"/>
  <c r="O317" i="5"/>
  <c r="M317" i="5"/>
  <c r="K317" i="5"/>
  <c r="J317" i="5"/>
  <c r="I317" i="5"/>
  <c r="P316" i="5"/>
  <c r="O316" i="5"/>
  <c r="M316" i="5"/>
  <c r="K316" i="5"/>
  <c r="J316" i="5"/>
  <c r="I316" i="5"/>
  <c r="P315" i="5"/>
  <c r="O315" i="5"/>
  <c r="M315" i="5"/>
  <c r="K315" i="5"/>
  <c r="J315" i="5"/>
  <c r="I315" i="5"/>
  <c r="P314" i="5"/>
  <c r="O314" i="5"/>
  <c r="M314" i="5"/>
  <c r="K314" i="5"/>
  <c r="J314" i="5"/>
  <c r="I314" i="5"/>
  <c r="P313" i="5"/>
  <c r="O313" i="5"/>
  <c r="M313" i="5"/>
  <c r="K313" i="5"/>
  <c r="J313" i="5"/>
  <c r="I313" i="5"/>
  <c r="P312" i="5"/>
  <c r="O312" i="5"/>
  <c r="M312" i="5"/>
  <c r="K312" i="5"/>
  <c r="J312" i="5"/>
  <c r="I312" i="5"/>
  <c r="P311" i="5"/>
  <c r="O311" i="5"/>
  <c r="M311" i="5"/>
  <c r="K311" i="5"/>
  <c r="J311" i="5"/>
  <c r="I311" i="5"/>
  <c r="P310" i="5"/>
  <c r="O310" i="5"/>
  <c r="M310" i="5"/>
  <c r="K310" i="5"/>
  <c r="J310" i="5"/>
  <c r="I310" i="5"/>
  <c r="P309" i="5"/>
  <c r="O309" i="5"/>
  <c r="M309" i="5"/>
  <c r="K309" i="5"/>
  <c r="J309" i="5"/>
  <c r="I309" i="5"/>
  <c r="P308" i="5"/>
  <c r="O308" i="5"/>
  <c r="M308" i="5"/>
  <c r="K308" i="5"/>
  <c r="J308" i="5"/>
  <c r="I308" i="5"/>
  <c r="P307" i="5"/>
  <c r="O307" i="5"/>
  <c r="M307" i="5"/>
  <c r="K307" i="5"/>
  <c r="J307" i="5"/>
  <c r="I307" i="5"/>
  <c r="P306" i="5"/>
  <c r="O306" i="5"/>
  <c r="M306" i="5"/>
  <c r="K306" i="5"/>
  <c r="J306" i="5"/>
  <c r="I306" i="5"/>
  <c r="P305" i="5"/>
  <c r="O305" i="5"/>
  <c r="M305" i="5"/>
  <c r="K305" i="5"/>
  <c r="J305" i="5"/>
  <c r="I305" i="5"/>
  <c r="P304" i="5"/>
  <c r="O304" i="5"/>
  <c r="M304" i="5"/>
  <c r="K304" i="5"/>
  <c r="J304" i="5"/>
  <c r="I304" i="5"/>
  <c r="P303" i="5"/>
  <c r="O303" i="5"/>
  <c r="M303" i="5"/>
  <c r="K303" i="5"/>
  <c r="J303" i="5"/>
  <c r="I303" i="5"/>
  <c r="P302" i="5"/>
  <c r="O302" i="5"/>
  <c r="M302" i="5"/>
  <c r="K302" i="5"/>
  <c r="J302" i="5"/>
  <c r="I302" i="5"/>
  <c r="P301" i="5"/>
  <c r="O301" i="5"/>
  <c r="M301" i="5"/>
  <c r="K301" i="5"/>
  <c r="J301" i="5"/>
  <c r="I301" i="5"/>
  <c r="P300" i="5"/>
  <c r="O300" i="5"/>
  <c r="M300" i="5"/>
  <c r="K300" i="5"/>
  <c r="J300" i="5"/>
  <c r="I300" i="5"/>
  <c r="P299" i="5"/>
  <c r="O299" i="5"/>
  <c r="M299" i="5"/>
  <c r="K299" i="5"/>
  <c r="J299" i="5"/>
  <c r="I299" i="5"/>
  <c r="P298" i="5"/>
  <c r="O298" i="5"/>
  <c r="M298" i="5"/>
  <c r="K298" i="5"/>
  <c r="J298" i="5"/>
  <c r="I298" i="5"/>
  <c r="P297" i="5"/>
  <c r="O297" i="5"/>
  <c r="M297" i="5"/>
  <c r="K297" i="5"/>
  <c r="J297" i="5"/>
  <c r="I297" i="5"/>
  <c r="P296" i="5"/>
  <c r="O296" i="5"/>
  <c r="M296" i="5"/>
  <c r="K296" i="5"/>
  <c r="J296" i="5"/>
  <c r="I296" i="5"/>
  <c r="P295" i="5"/>
  <c r="O295" i="5"/>
  <c r="M295" i="5"/>
  <c r="K295" i="5"/>
  <c r="J295" i="5"/>
  <c r="I295" i="5"/>
  <c r="P294" i="5"/>
  <c r="O294" i="5"/>
  <c r="M294" i="5"/>
  <c r="K294" i="5"/>
  <c r="J294" i="5"/>
  <c r="I294" i="5"/>
  <c r="P293" i="5"/>
  <c r="O293" i="5"/>
  <c r="M293" i="5"/>
  <c r="K293" i="5"/>
  <c r="J293" i="5"/>
  <c r="I293" i="5"/>
  <c r="P292" i="5"/>
  <c r="O292" i="5"/>
  <c r="M292" i="5"/>
  <c r="K292" i="5"/>
  <c r="J292" i="5"/>
  <c r="I292" i="5"/>
  <c r="P291" i="5"/>
  <c r="O291" i="5"/>
  <c r="M291" i="5"/>
  <c r="K291" i="5"/>
  <c r="J291" i="5"/>
  <c r="I291" i="5"/>
  <c r="P290" i="5"/>
  <c r="O290" i="5"/>
  <c r="M290" i="5"/>
  <c r="K290" i="5"/>
  <c r="J290" i="5"/>
  <c r="I290" i="5"/>
  <c r="P289" i="5"/>
  <c r="O289" i="5"/>
  <c r="M289" i="5"/>
  <c r="K289" i="5"/>
  <c r="J289" i="5"/>
  <c r="I289" i="5"/>
  <c r="P288" i="5"/>
  <c r="O288" i="5"/>
  <c r="M288" i="5"/>
  <c r="K288" i="5"/>
  <c r="J288" i="5"/>
  <c r="I288" i="5"/>
  <c r="P287" i="5"/>
  <c r="O287" i="5"/>
  <c r="M287" i="5"/>
  <c r="K287" i="5"/>
  <c r="J287" i="5"/>
  <c r="I287" i="5"/>
  <c r="P286" i="5"/>
  <c r="O286" i="5"/>
  <c r="M286" i="5"/>
  <c r="K286" i="5"/>
  <c r="J286" i="5"/>
  <c r="I286" i="5"/>
  <c r="P285" i="5"/>
  <c r="O285" i="5"/>
  <c r="M285" i="5"/>
  <c r="K285" i="5"/>
  <c r="J285" i="5"/>
  <c r="I285" i="5"/>
  <c r="P284" i="5"/>
  <c r="O284" i="5"/>
  <c r="M284" i="5"/>
  <c r="K284" i="5"/>
  <c r="J284" i="5"/>
  <c r="I284" i="5"/>
  <c r="P283" i="5"/>
  <c r="O283" i="5"/>
  <c r="M283" i="5"/>
  <c r="K283" i="5"/>
  <c r="J283" i="5"/>
  <c r="I283" i="5"/>
  <c r="P282" i="5"/>
  <c r="O282" i="5"/>
  <c r="M282" i="5"/>
  <c r="K282" i="5"/>
  <c r="J282" i="5"/>
  <c r="I282" i="5"/>
  <c r="P281" i="5"/>
  <c r="O281" i="5"/>
  <c r="M281" i="5"/>
  <c r="K281" i="5"/>
  <c r="J281" i="5"/>
  <c r="I281" i="5"/>
  <c r="P280" i="5"/>
  <c r="O280" i="5"/>
  <c r="M280" i="5"/>
  <c r="K280" i="5"/>
  <c r="J280" i="5"/>
  <c r="I280" i="5"/>
  <c r="P279" i="5"/>
  <c r="O279" i="5"/>
  <c r="M279" i="5"/>
  <c r="K279" i="5"/>
  <c r="J279" i="5"/>
  <c r="I279" i="5"/>
  <c r="P278" i="5"/>
  <c r="O278" i="5"/>
  <c r="M278" i="5"/>
  <c r="K278" i="5"/>
  <c r="J278" i="5"/>
  <c r="I278" i="5"/>
  <c r="P277" i="5"/>
  <c r="O277" i="5"/>
  <c r="M277" i="5"/>
  <c r="K277" i="5"/>
  <c r="J277" i="5"/>
  <c r="I277" i="5"/>
  <c r="P276" i="5"/>
  <c r="O276" i="5"/>
  <c r="M276" i="5"/>
  <c r="K276" i="5"/>
  <c r="J276" i="5"/>
  <c r="I276" i="5"/>
  <c r="P275" i="5"/>
  <c r="O275" i="5"/>
  <c r="M275" i="5"/>
  <c r="K275" i="5"/>
  <c r="J275" i="5"/>
  <c r="I275" i="5"/>
  <c r="P274" i="5"/>
  <c r="O274" i="5"/>
  <c r="M274" i="5"/>
  <c r="K274" i="5"/>
  <c r="J274" i="5"/>
  <c r="I274" i="5"/>
  <c r="P273" i="5"/>
  <c r="O273" i="5"/>
  <c r="M273" i="5"/>
  <c r="K273" i="5"/>
  <c r="J273" i="5"/>
  <c r="I273" i="5"/>
  <c r="P272" i="5"/>
  <c r="O272" i="5"/>
  <c r="M272" i="5"/>
  <c r="K272" i="5"/>
  <c r="J272" i="5"/>
  <c r="I272" i="5"/>
  <c r="P271" i="5"/>
  <c r="O271" i="5"/>
  <c r="M271" i="5"/>
  <c r="K271" i="5"/>
  <c r="J271" i="5"/>
  <c r="I271" i="5"/>
  <c r="P270" i="5"/>
  <c r="O270" i="5"/>
  <c r="M270" i="5"/>
  <c r="K270" i="5"/>
  <c r="J270" i="5"/>
  <c r="I270" i="5"/>
  <c r="P269" i="5"/>
  <c r="O269" i="5"/>
  <c r="M269" i="5"/>
  <c r="K269" i="5"/>
  <c r="J269" i="5"/>
  <c r="I269" i="5"/>
  <c r="P268" i="5"/>
  <c r="O268" i="5"/>
  <c r="M268" i="5"/>
  <c r="K268" i="5"/>
  <c r="J268" i="5"/>
  <c r="I268" i="5"/>
  <c r="P267" i="5"/>
  <c r="O267" i="5"/>
  <c r="M267" i="5"/>
  <c r="K267" i="5"/>
  <c r="J267" i="5"/>
  <c r="I267" i="5"/>
  <c r="P266" i="5"/>
  <c r="O266" i="5"/>
  <c r="M266" i="5"/>
  <c r="K266" i="5"/>
  <c r="J266" i="5"/>
  <c r="I266" i="5"/>
  <c r="P265" i="5"/>
  <c r="O265" i="5"/>
  <c r="M265" i="5"/>
  <c r="K265" i="5"/>
  <c r="J265" i="5"/>
  <c r="I265" i="5"/>
  <c r="P264" i="5"/>
  <c r="O264" i="5"/>
  <c r="M264" i="5"/>
  <c r="K264" i="5"/>
  <c r="J264" i="5"/>
  <c r="I264" i="5"/>
  <c r="P263" i="5"/>
  <c r="O263" i="5"/>
  <c r="M263" i="5"/>
  <c r="K263" i="5"/>
  <c r="J263" i="5"/>
  <c r="I263" i="5"/>
  <c r="P262" i="5"/>
  <c r="O262" i="5"/>
  <c r="M262" i="5"/>
  <c r="K262" i="5"/>
  <c r="J262" i="5"/>
  <c r="I262" i="5"/>
  <c r="P261" i="5"/>
  <c r="O261" i="5"/>
  <c r="M261" i="5"/>
  <c r="K261" i="5"/>
  <c r="J261" i="5"/>
  <c r="I261" i="5"/>
  <c r="P260" i="5"/>
  <c r="O260" i="5"/>
  <c r="M260" i="5"/>
  <c r="K260" i="5"/>
  <c r="J260" i="5"/>
  <c r="I260" i="5"/>
  <c r="P259" i="5"/>
  <c r="O259" i="5"/>
  <c r="M259" i="5"/>
  <c r="K259" i="5"/>
  <c r="J259" i="5"/>
  <c r="I259" i="5"/>
  <c r="P258" i="5"/>
  <c r="O258" i="5"/>
  <c r="M258" i="5"/>
  <c r="K258" i="5"/>
  <c r="J258" i="5"/>
  <c r="I258" i="5"/>
  <c r="P257" i="5"/>
  <c r="O257" i="5"/>
  <c r="M257" i="5"/>
  <c r="K257" i="5"/>
  <c r="J257" i="5"/>
  <c r="I257" i="5"/>
  <c r="P256" i="5"/>
  <c r="O256" i="5"/>
  <c r="M256" i="5"/>
  <c r="K256" i="5"/>
  <c r="J256" i="5"/>
  <c r="I256" i="5"/>
  <c r="P255" i="5"/>
  <c r="O255" i="5"/>
  <c r="M255" i="5"/>
  <c r="K255" i="5"/>
  <c r="J255" i="5"/>
  <c r="I255" i="5"/>
  <c r="P254" i="5"/>
  <c r="O254" i="5"/>
  <c r="M254" i="5"/>
  <c r="K254" i="5"/>
  <c r="J254" i="5"/>
  <c r="I254" i="5"/>
  <c r="P253" i="5"/>
  <c r="O253" i="5"/>
  <c r="M253" i="5"/>
  <c r="K253" i="5"/>
  <c r="J253" i="5"/>
  <c r="I253" i="5"/>
  <c r="P252" i="5"/>
  <c r="O252" i="5"/>
  <c r="M252" i="5"/>
  <c r="K252" i="5"/>
  <c r="J252" i="5"/>
  <c r="I252" i="5"/>
  <c r="P251" i="5"/>
  <c r="O251" i="5"/>
  <c r="M251" i="5"/>
  <c r="K251" i="5"/>
  <c r="J251" i="5"/>
  <c r="I251" i="5"/>
  <c r="P250" i="5"/>
  <c r="O250" i="5"/>
  <c r="M250" i="5"/>
  <c r="K250" i="5"/>
  <c r="J250" i="5"/>
  <c r="I250" i="5"/>
  <c r="P249" i="5"/>
  <c r="O249" i="5"/>
  <c r="M249" i="5"/>
  <c r="K249" i="5"/>
  <c r="J249" i="5"/>
  <c r="I249" i="5"/>
  <c r="P248" i="5"/>
  <c r="O248" i="5"/>
  <c r="M248" i="5"/>
  <c r="K248" i="5"/>
  <c r="J248" i="5"/>
  <c r="I248" i="5"/>
  <c r="P247" i="5"/>
  <c r="O247" i="5"/>
  <c r="M247" i="5"/>
  <c r="K247" i="5"/>
  <c r="J247" i="5"/>
  <c r="I247" i="5"/>
  <c r="P246" i="5"/>
  <c r="O246" i="5"/>
  <c r="M246" i="5"/>
  <c r="K246" i="5"/>
  <c r="J246" i="5"/>
  <c r="I246" i="5"/>
  <c r="P245" i="5"/>
  <c r="O245" i="5"/>
  <c r="M245" i="5"/>
  <c r="K245" i="5"/>
  <c r="J245" i="5"/>
  <c r="I245" i="5"/>
  <c r="P244" i="5"/>
  <c r="O244" i="5"/>
  <c r="M244" i="5"/>
  <c r="K244" i="5"/>
  <c r="J244" i="5"/>
  <c r="I244" i="5"/>
  <c r="P243" i="5"/>
  <c r="O243" i="5"/>
  <c r="M243" i="5"/>
  <c r="K243" i="5"/>
  <c r="J243" i="5"/>
  <c r="I243" i="5"/>
  <c r="P242" i="5"/>
  <c r="O242" i="5"/>
  <c r="M242" i="5"/>
  <c r="K242" i="5"/>
  <c r="J242" i="5"/>
  <c r="I242" i="5"/>
  <c r="P241" i="5"/>
  <c r="O241" i="5"/>
  <c r="M241" i="5"/>
  <c r="K241" i="5"/>
  <c r="J241" i="5"/>
  <c r="I241" i="5"/>
  <c r="P240" i="5"/>
  <c r="O240" i="5"/>
  <c r="M240" i="5"/>
  <c r="K240" i="5"/>
  <c r="J240" i="5"/>
  <c r="I240" i="5"/>
  <c r="P239" i="5"/>
  <c r="O239" i="5"/>
  <c r="M239" i="5"/>
  <c r="K239" i="5"/>
  <c r="J239" i="5"/>
  <c r="I239" i="5"/>
  <c r="P238" i="5"/>
  <c r="O238" i="5"/>
  <c r="M238" i="5"/>
  <c r="K238" i="5"/>
  <c r="J238" i="5"/>
  <c r="I238" i="5"/>
  <c r="P237" i="5"/>
  <c r="O237" i="5"/>
  <c r="M237" i="5"/>
  <c r="K237" i="5"/>
  <c r="J237" i="5"/>
  <c r="I237" i="5"/>
  <c r="P236" i="5"/>
  <c r="O236" i="5"/>
  <c r="M236" i="5"/>
  <c r="K236" i="5"/>
  <c r="J236" i="5"/>
  <c r="I236" i="5"/>
  <c r="P235" i="5"/>
  <c r="O235" i="5"/>
  <c r="M235" i="5"/>
  <c r="K235" i="5"/>
  <c r="J235" i="5"/>
  <c r="I235" i="5"/>
  <c r="P234" i="5"/>
  <c r="O234" i="5"/>
  <c r="M234" i="5"/>
  <c r="K234" i="5"/>
  <c r="J234" i="5"/>
  <c r="I234" i="5"/>
  <c r="P233" i="5"/>
  <c r="O233" i="5"/>
  <c r="M233" i="5"/>
  <c r="K233" i="5"/>
  <c r="J233" i="5"/>
  <c r="I233" i="5"/>
  <c r="P232" i="5"/>
  <c r="O232" i="5"/>
  <c r="M232" i="5"/>
  <c r="K232" i="5"/>
  <c r="J232" i="5"/>
  <c r="I232" i="5"/>
  <c r="P231" i="5"/>
  <c r="O231" i="5"/>
  <c r="M231" i="5"/>
  <c r="K231" i="5"/>
  <c r="J231" i="5"/>
  <c r="I231" i="5"/>
  <c r="P230" i="5"/>
  <c r="O230" i="5"/>
  <c r="M230" i="5"/>
  <c r="K230" i="5"/>
  <c r="J230" i="5"/>
  <c r="I230" i="5"/>
  <c r="P229" i="5"/>
  <c r="O229" i="5"/>
  <c r="M229" i="5"/>
  <c r="K229" i="5"/>
  <c r="J229" i="5"/>
  <c r="I229" i="5"/>
  <c r="P228" i="5"/>
  <c r="O228" i="5"/>
  <c r="M228" i="5"/>
  <c r="K228" i="5"/>
  <c r="J228" i="5"/>
  <c r="I228" i="5"/>
  <c r="P227" i="5"/>
  <c r="O227" i="5"/>
  <c r="M227" i="5"/>
  <c r="K227" i="5"/>
  <c r="J227" i="5"/>
  <c r="I227" i="5"/>
  <c r="P226" i="5"/>
  <c r="O226" i="5"/>
  <c r="M226" i="5"/>
  <c r="K226" i="5"/>
  <c r="J226" i="5"/>
  <c r="I226" i="5"/>
  <c r="P225" i="5"/>
  <c r="O225" i="5"/>
  <c r="M225" i="5"/>
  <c r="K225" i="5"/>
  <c r="J225" i="5"/>
  <c r="I225" i="5"/>
  <c r="P224" i="5"/>
  <c r="O224" i="5"/>
  <c r="M224" i="5"/>
  <c r="K224" i="5"/>
  <c r="J224" i="5"/>
  <c r="I224" i="5"/>
  <c r="P223" i="5"/>
  <c r="O223" i="5"/>
  <c r="M223" i="5"/>
  <c r="K223" i="5"/>
  <c r="J223" i="5"/>
  <c r="I223" i="5"/>
  <c r="P222" i="5"/>
  <c r="O222" i="5"/>
  <c r="M222" i="5"/>
  <c r="K222" i="5"/>
  <c r="J222" i="5"/>
  <c r="I222" i="5"/>
  <c r="P221" i="5"/>
  <c r="O221" i="5"/>
  <c r="M221" i="5"/>
  <c r="K221" i="5"/>
  <c r="J221" i="5"/>
  <c r="I221" i="5"/>
  <c r="P220" i="5"/>
  <c r="O220" i="5"/>
  <c r="M220" i="5"/>
  <c r="K220" i="5"/>
  <c r="J220" i="5"/>
  <c r="I220" i="5"/>
  <c r="P219" i="5"/>
  <c r="O219" i="5"/>
  <c r="M219" i="5"/>
  <c r="K219" i="5"/>
  <c r="J219" i="5"/>
  <c r="I219" i="5"/>
  <c r="P218" i="5"/>
  <c r="O218" i="5"/>
  <c r="M218" i="5"/>
  <c r="K218" i="5"/>
  <c r="J218" i="5"/>
  <c r="I218" i="5"/>
  <c r="P217" i="5"/>
  <c r="O217" i="5"/>
  <c r="M217" i="5"/>
  <c r="K217" i="5"/>
  <c r="J217" i="5"/>
  <c r="I217" i="5"/>
  <c r="P216" i="5"/>
  <c r="O216" i="5"/>
  <c r="M216" i="5"/>
  <c r="K216" i="5"/>
  <c r="J216" i="5"/>
  <c r="I216" i="5"/>
  <c r="P215" i="5"/>
  <c r="O215" i="5"/>
  <c r="M215" i="5"/>
  <c r="K215" i="5"/>
  <c r="J215" i="5"/>
  <c r="I215" i="5"/>
  <c r="P214" i="5"/>
  <c r="O214" i="5"/>
  <c r="M214" i="5"/>
  <c r="K214" i="5"/>
  <c r="J214" i="5"/>
  <c r="I214" i="5"/>
  <c r="P213" i="5"/>
  <c r="O213" i="5"/>
  <c r="M213" i="5"/>
  <c r="K213" i="5"/>
  <c r="J213" i="5"/>
  <c r="I213" i="5"/>
  <c r="P212" i="5"/>
  <c r="O212" i="5"/>
  <c r="M212" i="5"/>
  <c r="K212" i="5"/>
  <c r="J212" i="5"/>
  <c r="I212" i="5"/>
  <c r="P211" i="5"/>
  <c r="O211" i="5"/>
  <c r="M211" i="5"/>
  <c r="K211" i="5"/>
  <c r="J211" i="5"/>
  <c r="I211" i="5"/>
  <c r="P210" i="5"/>
  <c r="O210" i="5"/>
  <c r="M210" i="5"/>
  <c r="K210" i="5"/>
  <c r="J210" i="5"/>
  <c r="I210" i="5"/>
  <c r="P209" i="5"/>
  <c r="O209" i="5"/>
  <c r="M209" i="5"/>
  <c r="K209" i="5"/>
  <c r="J209" i="5"/>
  <c r="I209" i="5"/>
  <c r="P208" i="5"/>
  <c r="O208" i="5"/>
  <c r="M208" i="5"/>
  <c r="K208" i="5"/>
  <c r="J208" i="5"/>
  <c r="I208" i="5"/>
  <c r="P207" i="5"/>
  <c r="O207" i="5"/>
  <c r="M207" i="5"/>
  <c r="K207" i="5"/>
  <c r="J207" i="5"/>
  <c r="I207" i="5"/>
  <c r="P206" i="5"/>
  <c r="O206" i="5"/>
  <c r="M206" i="5"/>
  <c r="K206" i="5"/>
  <c r="J206" i="5"/>
  <c r="I206" i="5"/>
  <c r="P205" i="5"/>
  <c r="O205" i="5"/>
  <c r="M205" i="5"/>
  <c r="K205" i="5"/>
  <c r="J205" i="5"/>
  <c r="I205" i="5"/>
  <c r="P204" i="5"/>
  <c r="O204" i="5"/>
  <c r="M204" i="5"/>
  <c r="K204" i="5"/>
  <c r="J204" i="5"/>
  <c r="I204" i="5"/>
  <c r="P203" i="5"/>
  <c r="O203" i="5"/>
  <c r="M203" i="5"/>
  <c r="K203" i="5"/>
  <c r="J203" i="5"/>
  <c r="I203" i="5"/>
  <c r="P202" i="5"/>
  <c r="O202" i="5"/>
  <c r="M202" i="5"/>
  <c r="K202" i="5"/>
  <c r="J202" i="5"/>
  <c r="I202" i="5"/>
  <c r="P201" i="5"/>
  <c r="O201" i="5"/>
  <c r="M201" i="5"/>
  <c r="K201" i="5"/>
  <c r="J201" i="5"/>
  <c r="I201" i="5"/>
  <c r="P200" i="5"/>
  <c r="O200" i="5"/>
  <c r="M200" i="5"/>
  <c r="K200" i="5"/>
  <c r="J200" i="5"/>
  <c r="I200" i="5"/>
  <c r="P199" i="5"/>
  <c r="O199" i="5"/>
  <c r="M199" i="5"/>
  <c r="K199" i="5"/>
  <c r="J199" i="5"/>
  <c r="I199" i="5"/>
  <c r="P198" i="5"/>
  <c r="O198" i="5"/>
  <c r="M198" i="5"/>
  <c r="K198" i="5"/>
  <c r="J198" i="5"/>
  <c r="I198" i="5"/>
  <c r="P197" i="5"/>
  <c r="O197" i="5"/>
  <c r="M197" i="5"/>
  <c r="K197" i="5"/>
  <c r="J197" i="5"/>
  <c r="I197" i="5"/>
  <c r="P196" i="5"/>
  <c r="O196" i="5"/>
  <c r="M196" i="5"/>
  <c r="K196" i="5"/>
  <c r="J196" i="5"/>
  <c r="I196" i="5"/>
  <c r="P195" i="5"/>
  <c r="O195" i="5"/>
  <c r="M195" i="5"/>
  <c r="K195" i="5"/>
  <c r="J195" i="5"/>
  <c r="I195" i="5"/>
  <c r="P194" i="5"/>
  <c r="O194" i="5"/>
  <c r="M194" i="5"/>
  <c r="K194" i="5"/>
  <c r="J194" i="5"/>
  <c r="I194" i="5"/>
  <c r="P193" i="5"/>
  <c r="O193" i="5"/>
  <c r="M193" i="5"/>
  <c r="K193" i="5"/>
  <c r="J193" i="5"/>
  <c r="I193" i="5"/>
  <c r="P192" i="5"/>
  <c r="O192" i="5"/>
  <c r="M192" i="5"/>
  <c r="K192" i="5"/>
  <c r="J192" i="5"/>
  <c r="I192" i="5"/>
  <c r="P191" i="5"/>
  <c r="O191" i="5"/>
  <c r="M191" i="5"/>
  <c r="K191" i="5"/>
  <c r="J191" i="5"/>
  <c r="I191" i="5"/>
  <c r="P190" i="5"/>
  <c r="O190" i="5"/>
  <c r="M190" i="5"/>
  <c r="K190" i="5"/>
  <c r="J190" i="5"/>
  <c r="I190" i="5"/>
  <c r="P189" i="5"/>
  <c r="O189" i="5"/>
  <c r="M189" i="5"/>
  <c r="K189" i="5"/>
  <c r="J189" i="5"/>
  <c r="I189" i="5"/>
  <c r="P188" i="5"/>
  <c r="O188" i="5"/>
  <c r="M188" i="5"/>
  <c r="K188" i="5"/>
  <c r="J188" i="5"/>
  <c r="I188" i="5"/>
  <c r="P187" i="5"/>
  <c r="O187" i="5"/>
  <c r="M187" i="5"/>
  <c r="K187" i="5"/>
  <c r="J187" i="5"/>
  <c r="I187" i="5"/>
  <c r="P186" i="5"/>
  <c r="O186" i="5"/>
  <c r="M186" i="5"/>
  <c r="K186" i="5"/>
  <c r="J186" i="5"/>
  <c r="I186" i="5"/>
  <c r="P185" i="5"/>
  <c r="O185" i="5"/>
  <c r="M185" i="5"/>
  <c r="K185" i="5"/>
  <c r="J185" i="5"/>
  <c r="I185" i="5"/>
  <c r="P184" i="5"/>
  <c r="O184" i="5"/>
  <c r="M184" i="5"/>
  <c r="K184" i="5"/>
  <c r="J184" i="5"/>
  <c r="I184" i="5"/>
  <c r="P183" i="5"/>
  <c r="O183" i="5"/>
  <c r="M183" i="5"/>
  <c r="K183" i="5"/>
  <c r="J183" i="5"/>
  <c r="I183" i="5"/>
  <c r="P182" i="5"/>
  <c r="O182" i="5"/>
  <c r="M182" i="5"/>
  <c r="K182" i="5"/>
  <c r="J182" i="5"/>
  <c r="I182" i="5"/>
  <c r="P181" i="5"/>
  <c r="O181" i="5"/>
  <c r="M181" i="5"/>
  <c r="K181" i="5"/>
  <c r="J181" i="5"/>
  <c r="I181" i="5"/>
  <c r="P180" i="5"/>
  <c r="O180" i="5"/>
  <c r="M180" i="5"/>
  <c r="K180" i="5"/>
  <c r="J180" i="5"/>
  <c r="I180" i="5"/>
  <c r="P179" i="5"/>
  <c r="O179" i="5"/>
  <c r="M179" i="5"/>
  <c r="K179" i="5"/>
  <c r="J179" i="5"/>
  <c r="I179" i="5"/>
  <c r="P178" i="5"/>
  <c r="O178" i="5"/>
  <c r="M178" i="5"/>
  <c r="K178" i="5"/>
  <c r="J178" i="5"/>
  <c r="I178" i="5"/>
  <c r="P177" i="5"/>
  <c r="O177" i="5"/>
  <c r="M177" i="5"/>
  <c r="K177" i="5"/>
  <c r="J177" i="5"/>
  <c r="I177" i="5"/>
  <c r="P176" i="5"/>
  <c r="O176" i="5"/>
  <c r="M176" i="5"/>
  <c r="K176" i="5"/>
  <c r="J176" i="5"/>
  <c r="I176" i="5"/>
  <c r="P175" i="5"/>
  <c r="O175" i="5"/>
  <c r="M175" i="5"/>
  <c r="K175" i="5"/>
  <c r="J175" i="5"/>
  <c r="I175" i="5"/>
  <c r="P174" i="5"/>
  <c r="O174" i="5"/>
  <c r="M174" i="5"/>
  <c r="K174" i="5"/>
  <c r="J174" i="5"/>
  <c r="I174" i="5"/>
  <c r="P173" i="5"/>
  <c r="O173" i="5"/>
  <c r="M173" i="5"/>
  <c r="K173" i="5"/>
  <c r="J173" i="5"/>
  <c r="I173" i="5"/>
  <c r="P172" i="5"/>
  <c r="O172" i="5"/>
  <c r="M172" i="5"/>
  <c r="K172" i="5"/>
  <c r="J172" i="5"/>
  <c r="I172" i="5"/>
  <c r="P171" i="5"/>
  <c r="O171" i="5"/>
  <c r="M171" i="5"/>
  <c r="K171" i="5"/>
  <c r="J171" i="5"/>
  <c r="I171" i="5"/>
  <c r="P170" i="5"/>
  <c r="O170" i="5"/>
  <c r="M170" i="5"/>
  <c r="K170" i="5"/>
  <c r="J170" i="5"/>
  <c r="I170" i="5"/>
  <c r="P169" i="5"/>
  <c r="O169" i="5"/>
  <c r="M169" i="5"/>
  <c r="K169" i="5"/>
  <c r="J169" i="5"/>
  <c r="I169" i="5"/>
  <c r="P168" i="5"/>
  <c r="O168" i="5"/>
  <c r="M168" i="5"/>
  <c r="K168" i="5"/>
  <c r="J168" i="5"/>
  <c r="I168" i="5"/>
  <c r="P167" i="5"/>
  <c r="O167" i="5"/>
  <c r="M167" i="5"/>
  <c r="K167" i="5"/>
  <c r="J167" i="5"/>
  <c r="I167" i="5"/>
  <c r="P166" i="5"/>
  <c r="O166" i="5"/>
  <c r="M166" i="5"/>
  <c r="K166" i="5"/>
  <c r="J166" i="5"/>
  <c r="I166" i="5"/>
  <c r="P165" i="5"/>
  <c r="O165" i="5"/>
  <c r="M165" i="5"/>
  <c r="K165" i="5"/>
  <c r="J165" i="5"/>
  <c r="I165" i="5"/>
  <c r="P164" i="5"/>
  <c r="O164" i="5"/>
  <c r="M164" i="5"/>
  <c r="K164" i="5"/>
  <c r="J164" i="5"/>
  <c r="I164" i="5"/>
  <c r="P163" i="5"/>
  <c r="O163" i="5"/>
  <c r="M163" i="5"/>
  <c r="K163" i="5"/>
  <c r="J163" i="5"/>
  <c r="I163" i="5"/>
  <c r="P162" i="5"/>
  <c r="O162" i="5"/>
  <c r="M162" i="5"/>
  <c r="K162" i="5"/>
  <c r="J162" i="5"/>
  <c r="I162" i="5"/>
  <c r="P161" i="5"/>
  <c r="O161" i="5"/>
  <c r="M161" i="5"/>
  <c r="K161" i="5"/>
  <c r="J161" i="5"/>
  <c r="I161" i="5"/>
  <c r="P160" i="5"/>
  <c r="O160" i="5"/>
  <c r="M160" i="5"/>
  <c r="K160" i="5"/>
  <c r="J160" i="5"/>
  <c r="I160" i="5"/>
  <c r="P159" i="5"/>
  <c r="O159" i="5"/>
  <c r="M159" i="5"/>
  <c r="K159" i="5"/>
  <c r="J159" i="5"/>
  <c r="I159" i="5"/>
  <c r="P158" i="5"/>
  <c r="O158" i="5"/>
  <c r="M158" i="5"/>
  <c r="K158" i="5"/>
  <c r="J158" i="5"/>
  <c r="I158" i="5"/>
  <c r="P157" i="5"/>
  <c r="O157" i="5"/>
  <c r="M157" i="5"/>
  <c r="K157" i="5"/>
  <c r="J157" i="5"/>
  <c r="I157" i="5"/>
  <c r="P156" i="5"/>
  <c r="O156" i="5"/>
  <c r="M156" i="5"/>
  <c r="K156" i="5"/>
  <c r="J156" i="5"/>
  <c r="I156" i="5"/>
  <c r="P155" i="5"/>
  <c r="O155" i="5"/>
  <c r="M155" i="5"/>
  <c r="K155" i="5"/>
  <c r="J155" i="5"/>
  <c r="I155" i="5"/>
  <c r="P154" i="5"/>
  <c r="O154" i="5"/>
  <c r="M154" i="5"/>
  <c r="K154" i="5"/>
  <c r="J154" i="5"/>
  <c r="I154" i="5"/>
  <c r="P153" i="5"/>
  <c r="O153" i="5"/>
  <c r="M153" i="5"/>
  <c r="K153" i="5"/>
  <c r="J153" i="5"/>
  <c r="I153" i="5"/>
  <c r="P152" i="5"/>
  <c r="O152" i="5"/>
  <c r="M152" i="5"/>
  <c r="K152" i="5"/>
  <c r="J152" i="5"/>
  <c r="I152" i="5"/>
  <c r="P151" i="5"/>
  <c r="O151" i="5"/>
  <c r="M151" i="5"/>
  <c r="K151" i="5"/>
  <c r="J151" i="5"/>
  <c r="I151" i="5"/>
  <c r="P150" i="5"/>
  <c r="O150" i="5"/>
  <c r="M150" i="5"/>
  <c r="K150" i="5"/>
  <c r="J150" i="5"/>
  <c r="I150" i="5"/>
  <c r="P149" i="5"/>
  <c r="O149" i="5"/>
  <c r="M149" i="5"/>
  <c r="K149" i="5"/>
  <c r="J149" i="5"/>
  <c r="I149" i="5"/>
  <c r="P148" i="5"/>
  <c r="O148" i="5"/>
  <c r="M148" i="5"/>
  <c r="K148" i="5"/>
  <c r="J148" i="5"/>
  <c r="I148" i="5"/>
  <c r="P147" i="5"/>
  <c r="O147" i="5"/>
  <c r="M147" i="5"/>
  <c r="K147" i="5"/>
  <c r="J147" i="5"/>
  <c r="I147" i="5"/>
  <c r="P146" i="5"/>
  <c r="O146" i="5"/>
  <c r="M146" i="5"/>
  <c r="K146" i="5"/>
  <c r="J146" i="5"/>
  <c r="I146" i="5"/>
  <c r="P145" i="5"/>
  <c r="O145" i="5"/>
  <c r="M145" i="5"/>
  <c r="K145" i="5"/>
  <c r="J145" i="5"/>
  <c r="I145" i="5"/>
  <c r="P144" i="5"/>
  <c r="O144" i="5"/>
  <c r="M144" i="5"/>
  <c r="K144" i="5"/>
  <c r="J144" i="5"/>
  <c r="I144" i="5"/>
  <c r="P143" i="5"/>
  <c r="O143" i="5"/>
  <c r="M143" i="5"/>
  <c r="K143" i="5"/>
  <c r="J143" i="5"/>
  <c r="I143" i="5"/>
  <c r="P142" i="5"/>
  <c r="O142" i="5"/>
  <c r="M142" i="5"/>
  <c r="K142" i="5"/>
  <c r="J142" i="5"/>
  <c r="I142" i="5"/>
  <c r="P141" i="5"/>
  <c r="O141" i="5"/>
  <c r="M141" i="5"/>
  <c r="K141" i="5"/>
  <c r="J141" i="5"/>
  <c r="I141" i="5"/>
  <c r="P140" i="5"/>
  <c r="O140" i="5"/>
  <c r="M140" i="5"/>
  <c r="K140" i="5"/>
  <c r="J140" i="5"/>
  <c r="I140" i="5"/>
  <c r="P139" i="5"/>
  <c r="O139" i="5"/>
  <c r="M139" i="5"/>
  <c r="K139" i="5"/>
  <c r="J139" i="5"/>
  <c r="I139" i="5"/>
  <c r="P138" i="5"/>
  <c r="O138" i="5"/>
  <c r="M138" i="5"/>
  <c r="K138" i="5"/>
  <c r="J138" i="5"/>
  <c r="I138" i="5"/>
  <c r="P137" i="5"/>
  <c r="O137" i="5"/>
  <c r="M137" i="5"/>
  <c r="K137" i="5"/>
  <c r="J137" i="5"/>
  <c r="I137" i="5"/>
  <c r="P136" i="5"/>
  <c r="O136" i="5"/>
  <c r="M136" i="5"/>
  <c r="K136" i="5"/>
  <c r="J136" i="5"/>
  <c r="I136" i="5"/>
  <c r="P135" i="5"/>
  <c r="O135" i="5"/>
  <c r="M135" i="5"/>
  <c r="K135" i="5"/>
  <c r="J135" i="5"/>
  <c r="I135" i="5"/>
  <c r="P134" i="5"/>
  <c r="O134" i="5"/>
  <c r="M134" i="5"/>
  <c r="K134" i="5"/>
  <c r="J134" i="5"/>
  <c r="I134" i="5"/>
  <c r="P133" i="5"/>
  <c r="O133" i="5"/>
  <c r="M133" i="5"/>
  <c r="K133" i="5"/>
  <c r="J133" i="5"/>
  <c r="I133" i="5"/>
  <c r="P132" i="5"/>
  <c r="O132" i="5"/>
  <c r="M132" i="5"/>
  <c r="K132" i="5"/>
  <c r="J132" i="5"/>
  <c r="I132" i="5"/>
  <c r="P131" i="5"/>
  <c r="O131" i="5"/>
  <c r="M131" i="5"/>
  <c r="K131" i="5"/>
  <c r="J131" i="5"/>
  <c r="I131" i="5"/>
  <c r="P130" i="5"/>
  <c r="O130" i="5"/>
  <c r="M130" i="5"/>
  <c r="K130" i="5"/>
  <c r="J130" i="5"/>
  <c r="I130" i="5"/>
  <c r="P129" i="5"/>
  <c r="O129" i="5"/>
  <c r="M129" i="5"/>
  <c r="K129" i="5"/>
  <c r="J129" i="5"/>
  <c r="I129" i="5"/>
  <c r="P128" i="5"/>
  <c r="O128" i="5"/>
  <c r="M128" i="5"/>
  <c r="K128" i="5"/>
  <c r="J128" i="5"/>
  <c r="I128" i="5"/>
  <c r="P127" i="5"/>
  <c r="O127" i="5"/>
  <c r="M127" i="5"/>
  <c r="K127" i="5"/>
  <c r="J127" i="5"/>
  <c r="I127" i="5"/>
  <c r="P126" i="5"/>
  <c r="O126" i="5"/>
  <c r="M126" i="5"/>
  <c r="K126" i="5"/>
  <c r="J126" i="5"/>
  <c r="I126" i="5"/>
  <c r="P125" i="5"/>
  <c r="O125" i="5"/>
  <c r="M125" i="5"/>
  <c r="K125" i="5"/>
  <c r="J125" i="5"/>
  <c r="I125" i="5"/>
  <c r="P124" i="5"/>
  <c r="O124" i="5"/>
  <c r="M124" i="5"/>
  <c r="K124" i="5"/>
  <c r="J124" i="5"/>
  <c r="I124" i="5"/>
  <c r="P123" i="5"/>
  <c r="O123" i="5"/>
  <c r="M123" i="5"/>
  <c r="K123" i="5"/>
  <c r="J123" i="5"/>
  <c r="I123" i="5"/>
  <c r="P122" i="5"/>
  <c r="O122" i="5"/>
  <c r="M122" i="5"/>
  <c r="K122" i="5"/>
  <c r="J122" i="5"/>
  <c r="I122" i="5"/>
  <c r="P121" i="5"/>
  <c r="O121" i="5"/>
  <c r="M121" i="5"/>
  <c r="K121" i="5"/>
  <c r="J121" i="5"/>
  <c r="I121" i="5"/>
  <c r="P120" i="5"/>
  <c r="O120" i="5"/>
  <c r="M120" i="5"/>
  <c r="K120" i="5"/>
  <c r="J120" i="5"/>
  <c r="I120" i="5"/>
  <c r="P119" i="5"/>
  <c r="O119" i="5"/>
  <c r="M119" i="5"/>
  <c r="K119" i="5"/>
  <c r="J119" i="5"/>
  <c r="I119" i="5"/>
  <c r="P118" i="5"/>
  <c r="O118" i="5"/>
  <c r="M118" i="5"/>
  <c r="K118" i="5"/>
  <c r="J118" i="5"/>
  <c r="I118" i="5"/>
  <c r="P117" i="5"/>
  <c r="O117" i="5"/>
  <c r="M117" i="5"/>
  <c r="K117" i="5"/>
  <c r="J117" i="5"/>
  <c r="I117" i="5"/>
  <c r="P116" i="5"/>
  <c r="O116" i="5"/>
  <c r="M116" i="5"/>
  <c r="K116" i="5"/>
  <c r="J116" i="5"/>
  <c r="I116" i="5"/>
  <c r="P115" i="5"/>
  <c r="O115" i="5"/>
  <c r="M115" i="5"/>
  <c r="K115" i="5"/>
  <c r="J115" i="5"/>
  <c r="I115" i="5"/>
  <c r="P114" i="5"/>
  <c r="O114" i="5"/>
  <c r="M114" i="5"/>
  <c r="K114" i="5"/>
  <c r="J114" i="5"/>
  <c r="I114" i="5"/>
  <c r="P113" i="5"/>
  <c r="O113" i="5"/>
  <c r="M113" i="5"/>
  <c r="K113" i="5"/>
  <c r="J113" i="5"/>
  <c r="I113" i="5"/>
  <c r="P112" i="5"/>
  <c r="O112" i="5"/>
  <c r="M112" i="5"/>
  <c r="K112" i="5"/>
  <c r="J112" i="5"/>
  <c r="I112" i="5"/>
  <c r="P111" i="5"/>
  <c r="O111" i="5"/>
  <c r="M111" i="5"/>
  <c r="K111" i="5"/>
  <c r="J111" i="5"/>
  <c r="I111" i="5"/>
  <c r="P110" i="5"/>
  <c r="O110" i="5"/>
  <c r="M110" i="5"/>
  <c r="K110" i="5"/>
  <c r="J110" i="5"/>
  <c r="I110" i="5"/>
  <c r="P109" i="5"/>
  <c r="O109" i="5"/>
  <c r="M109" i="5"/>
  <c r="K109" i="5"/>
  <c r="J109" i="5"/>
  <c r="I109" i="5"/>
  <c r="P108" i="5"/>
  <c r="O108" i="5"/>
  <c r="M108" i="5"/>
  <c r="K108" i="5"/>
  <c r="J108" i="5"/>
  <c r="I108" i="5"/>
  <c r="P107" i="5"/>
  <c r="O107" i="5"/>
  <c r="M107" i="5"/>
  <c r="K107" i="5"/>
  <c r="J107" i="5"/>
  <c r="I107" i="5"/>
  <c r="P106" i="5"/>
  <c r="O106" i="5"/>
  <c r="M106" i="5"/>
  <c r="K106" i="5"/>
  <c r="J106" i="5"/>
  <c r="I106" i="5"/>
  <c r="P105" i="5"/>
  <c r="O105" i="5"/>
  <c r="M105" i="5"/>
  <c r="K105" i="5"/>
  <c r="J105" i="5"/>
  <c r="I105" i="5"/>
  <c r="P104" i="5"/>
  <c r="O104" i="5"/>
  <c r="M104" i="5"/>
  <c r="K104" i="5"/>
  <c r="J104" i="5"/>
  <c r="I104" i="5"/>
  <c r="P103" i="5"/>
  <c r="O103" i="5"/>
  <c r="M103" i="5"/>
  <c r="K103" i="5"/>
  <c r="J103" i="5"/>
  <c r="I103" i="5"/>
  <c r="P102" i="5"/>
  <c r="O102" i="5"/>
  <c r="M102" i="5"/>
  <c r="K102" i="5"/>
  <c r="J102" i="5"/>
  <c r="I102" i="5"/>
  <c r="P101" i="5"/>
  <c r="O101" i="5"/>
  <c r="M101" i="5"/>
  <c r="K101" i="5"/>
  <c r="J101" i="5"/>
  <c r="I101" i="5"/>
  <c r="P100" i="5"/>
  <c r="O100" i="5"/>
  <c r="M100" i="5"/>
  <c r="K100" i="5"/>
  <c r="J100" i="5"/>
  <c r="I100" i="5"/>
  <c r="P99" i="5"/>
  <c r="O99" i="5"/>
  <c r="M99" i="5"/>
  <c r="K99" i="5"/>
  <c r="J99" i="5"/>
  <c r="I99" i="5"/>
  <c r="P98" i="5"/>
  <c r="O98" i="5"/>
  <c r="M98" i="5"/>
  <c r="K98" i="5"/>
  <c r="J98" i="5"/>
  <c r="I98" i="5"/>
  <c r="P97" i="5"/>
  <c r="O97" i="5"/>
  <c r="M97" i="5"/>
  <c r="K97" i="5"/>
  <c r="J97" i="5"/>
  <c r="I97" i="5"/>
  <c r="P96" i="5"/>
  <c r="O96" i="5"/>
  <c r="M96" i="5"/>
  <c r="K96" i="5"/>
  <c r="J96" i="5"/>
  <c r="I96" i="5"/>
  <c r="P95" i="5"/>
  <c r="O95" i="5"/>
  <c r="M95" i="5"/>
  <c r="K95" i="5"/>
  <c r="J95" i="5"/>
  <c r="I95" i="5"/>
  <c r="P94" i="5"/>
  <c r="O94" i="5"/>
  <c r="M94" i="5"/>
  <c r="K94" i="5"/>
  <c r="J94" i="5"/>
  <c r="I94" i="5"/>
  <c r="P93" i="5"/>
  <c r="O93" i="5"/>
  <c r="M93" i="5"/>
  <c r="K93" i="5"/>
  <c r="J93" i="5"/>
  <c r="I93" i="5"/>
  <c r="P92" i="5"/>
  <c r="O92" i="5"/>
  <c r="M92" i="5"/>
  <c r="K92" i="5"/>
  <c r="J92" i="5"/>
  <c r="I92" i="5"/>
  <c r="P91" i="5"/>
  <c r="O91" i="5"/>
  <c r="M91" i="5"/>
  <c r="K91" i="5"/>
  <c r="J91" i="5"/>
  <c r="I91" i="5"/>
  <c r="P90" i="5"/>
  <c r="O90" i="5"/>
  <c r="M90" i="5"/>
  <c r="K90" i="5"/>
  <c r="J90" i="5"/>
  <c r="I90" i="5"/>
  <c r="P89" i="5"/>
  <c r="O89" i="5"/>
  <c r="M89" i="5"/>
  <c r="K89" i="5"/>
  <c r="J89" i="5"/>
  <c r="I89" i="5"/>
  <c r="P88" i="5"/>
  <c r="O88" i="5"/>
  <c r="M88" i="5"/>
  <c r="K88" i="5"/>
  <c r="J88" i="5"/>
  <c r="I88" i="5"/>
  <c r="P87" i="5"/>
  <c r="O87" i="5"/>
  <c r="M87" i="5"/>
  <c r="K87" i="5"/>
  <c r="J87" i="5"/>
  <c r="I87" i="5"/>
  <c r="P86" i="5"/>
  <c r="O86" i="5"/>
  <c r="M86" i="5"/>
  <c r="K86" i="5"/>
  <c r="J86" i="5"/>
  <c r="I86" i="5"/>
  <c r="P85" i="5"/>
  <c r="O85" i="5"/>
  <c r="M85" i="5"/>
  <c r="K85" i="5"/>
  <c r="J85" i="5"/>
  <c r="I85" i="5"/>
  <c r="P84" i="5"/>
  <c r="O84" i="5"/>
  <c r="M84" i="5"/>
  <c r="K84" i="5"/>
  <c r="J84" i="5"/>
  <c r="I84" i="5"/>
  <c r="P83" i="5"/>
  <c r="O83" i="5"/>
  <c r="M83" i="5"/>
  <c r="K83" i="5"/>
  <c r="J83" i="5"/>
  <c r="I83" i="5"/>
  <c r="P82" i="5"/>
  <c r="O82" i="5"/>
  <c r="M82" i="5"/>
  <c r="K82" i="5"/>
  <c r="J82" i="5"/>
  <c r="I82" i="5"/>
  <c r="P81" i="5"/>
  <c r="O81" i="5"/>
  <c r="M81" i="5"/>
  <c r="K81" i="5"/>
  <c r="J81" i="5"/>
  <c r="I81" i="5"/>
  <c r="P80" i="5"/>
  <c r="O80" i="5"/>
  <c r="M80" i="5"/>
  <c r="K80" i="5"/>
  <c r="J80" i="5"/>
  <c r="I80" i="5"/>
  <c r="P79" i="5"/>
  <c r="O79" i="5"/>
  <c r="M79" i="5"/>
  <c r="K79" i="5"/>
  <c r="J79" i="5"/>
  <c r="I79" i="5"/>
  <c r="P78" i="5"/>
  <c r="O78" i="5"/>
  <c r="M78" i="5"/>
  <c r="K78" i="5"/>
  <c r="J78" i="5"/>
  <c r="I78" i="5"/>
  <c r="P77" i="5"/>
  <c r="O77" i="5"/>
  <c r="M77" i="5"/>
  <c r="K77" i="5"/>
  <c r="J77" i="5"/>
  <c r="I77" i="5"/>
  <c r="P76" i="5"/>
  <c r="O76" i="5"/>
  <c r="M76" i="5"/>
  <c r="K76" i="5"/>
  <c r="J76" i="5"/>
  <c r="I76" i="5"/>
  <c r="P75" i="5"/>
  <c r="O75" i="5"/>
  <c r="M75" i="5"/>
  <c r="K75" i="5"/>
  <c r="J75" i="5"/>
  <c r="I75" i="5"/>
  <c r="P74" i="5"/>
  <c r="O74" i="5"/>
  <c r="M74" i="5"/>
  <c r="K74" i="5"/>
  <c r="J74" i="5"/>
  <c r="I74" i="5"/>
  <c r="P73" i="5"/>
  <c r="O73" i="5"/>
  <c r="M73" i="5"/>
  <c r="K73" i="5"/>
  <c r="J73" i="5"/>
  <c r="I73" i="5"/>
  <c r="P72" i="5"/>
  <c r="O72" i="5"/>
  <c r="M72" i="5"/>
  <c r="K72" i="5"/>
  <c r="J72" i="5"/>
  <c r="I72" i="5"/>
  <c r="P71" i="5"/>
  <c r="O71" i="5"/>
  <c r="M71" i="5"/>
  <c r="K71" i="5"/>
  <c r="J71" i="5"/>
  <c r="I71" i="5"/>
  <c r="P70" i="5"/>
  <c r="O70" i="5"/>
  <c r="M70" i="5"/>
  <c r="K70" i="5"/>
  <c r="J70" i="5"/>
  <c r="I70" i="5"/>
  <c r="P69" i="5"/>
  <c r="O69" i="5"/>
  <c r="M69" i="5"/>
  <c r="K69" i="5"/>
  <c r="J69" i="5"/>
  <c r="I69" i="5"/>
  <c r="P68" i="5"/>
  <c r="O68" i="5"/>
  <c r="M68" i="5"/>
  <c r="K68" i="5"/>
  <c r="J68" i="5"/>
  <c r="I68" i="5"/>
  <c r="P67" i="5"/>
  <c r="O67" i="5"/>
  <c r="M67" i="5"/>
  <c r="K67" i="5"/>
  <c r="J67" i="5"/>
  <c r="I67" i="5"/>
  <c r="P66" i="5"/>
  <c r="O66" i="5"/>
  <c r="M66" i="5"/>
  <c r="K66" i="5"/>
  <c r="J66" i="5"/>
  <c r="I66" i="5"/>
  <c r="P65" i="5"/>
  <c r="O65" i="5"/>
  <c r="M65" i="5"/>
  <c r="K65" i="5"/>
  <c r="J65" i="5"/>
  <c r="I65" i="5"/>
  <c r="P64" i="5"/>
  <c r="O64" i="5"/>
  <c r="M64" i="5"/>
  <c r="K64" i="5"/>
  <c r="J64" i="5"/>
  <c r="I64" i="5"/>
  <c r="P63" i="5"/>
  <c r="O63" i="5"/>
  <c r="M63" i="5"/>
  <c r="K63" i="5"/>
  <c r="J63" i="5"/>
  <c r="I63" i="5"/>
  <c r="P62" i="5"/>
  <c r="O62" i="5"/>
  <c r="M62" i="5"/>
  <c r="K62" i="5"/>
  <c r="J62" i="5"/>
  <c r="I62" i="5"/>
  <c r="P61" i="5"/>
  <c r="O61" i="5"/>
  <c r="M61" i="5"/>
  <c r="K61" i="5"/>
  <c r="J61" i="5"/>
  <c r="I61" i="5"/>
  <c r="P60" i="5"/>
  <c r="O60" i="5"/>
  <c r="M60" i="5"/>
  <c r="K60" i="5"/>
  <c r="J60" i="5"/>
  <c r="I60" i="5"/>
  <c r="P59" i="5"/>
  <c r="O59" i="5"/>
  <c r="M59" i="5"/>
  <c r="K59" i="5"/>
  <c r="J59" i="5"/>
  <c r="I59" i="5"/>
  <c r="P58" i="5"/>
  <c r="O58" i="5"/>
  <c r="M58" i="5"/>
  <c r="K58" i="5"/>
  <c r="J58" i="5"/>
  <c r="I58" i="5"/>
  <c r="P57" i="5"/>
  <c r="O57" i="5"/>
  <c r="M57" i="5"/>
  <c r="K57" i="5"/>
  <c r="J57" i="5"/>
  <c r="I57" i="5"/>
  <c r="P56" i="5"/>
  <c r="O56" i="5"/>
  <c r="M56" i="5"/>
  <c r="K56" i="5"/>
  <c r="J56" i="5"/>
  <c r="I56" i="5"/>
  <c r="P55" i="5"/>
  <c r="O55" i="5"/>
  <c r="M55" i="5"/>
  <c r="K55" i="5"/>
  <c r="J55" i="5"/>
  <c r="I55" i="5"/>
  <c r="P54" i="5"/>
  <c r="O54" i="5"/>
  <c r="M54" i="5"/>
  <c r="K54" i="5"/>
  <c r="J54" i="5"/>
  <c r="I54" i="5"/>
  <c r="P53" i="5"/>
  <c r="O53" i="5"/>
  <c r="M53" i="5"/>
  <c r="K53" i="5"/>
  <c r="J53" i="5"/>
  <c r="I53" i="5"/>
  <c r="P52" i="5"/>
  <c r="O52" i="5"/>
  <c r="M52" i="5"/>
  <c r="K52" i="5"/>
  <c r="J52" i="5"/>
  <c r="I52" i="5"/>
  <c r="P51" i="5"/>
  <c r="O51" i="5"/>
  <c r="M51" i="5"/>
  <c r="K51" i="5"/>
  <c r="J51" i="5"/>
  <c r="I51" i="5"/>
  <c r="P50" i="5"/>
  <c r="O50" i="5"/>
  <c r="M50" i="5"/>
  <c r="K50" i="5"/>
  <c r="J50" i="5"/>
  <c r="I50" i="5"/>
  <c r="P49" i="5"/>
  <c r="O49" i="5"/>
  <c r="M49" i="5"/>
  <c r="K49" i="5"/>
  <c r="J49" i="5"/>
  <c r="I49" i="5"/>
  <c r="P48" i="5"/>
  <c r="O48" i="5"/>
  <c r="M48" i="5"/>
  <c r="K48" i="5"/>
  <c r="J48" i="5"/>
  <c r="I48" i="5"/>
  <c r="P47" i="5"/>
  <c r="O47" i="5"/>
  <c r="M47" i="5"/>
  <c r="K47" i="5"/>
  <c r="J47" i="5"/>
  <c r="I47" i="5"/>
  <c r="P46" i="5"/>
  <c r="O46" i="5"/>
  <c r="M46" i="5"/>
  <c r="K46" i="5"/>
  <c r="J46" i="5"/>
  <c r="I46" i="5"/>
  <c r="P45" i="5"/>
  <c r="O45" i="5"/>
  <c r="M45" i="5"/>
  <c r="K45" i="5"/>
  <c r="J45" i="5"/>
  <c r="I45" i="5"/>
  <c r="P44" i="5"/>
  <c r="O44" i="5"/>
  <c r="M44" i="5"/>
  <c r="K44" i="5"/>
  <c r="J44" i="5"/>
  <c r="I44" i="5"/>
  <c r="P43" i="5"/>
  <c r="O43" i="5"/>
  <c r="M43" i="5"/>
  <c r="K43" i="5"/>
  <c r="J43" i="5"/>
  <c r="I43" i="5"/>
  <c r="P42" i="5"/>
  <c r="O42" i="5"/>
  <c r="M42" i="5"/>
  <c r="K42" i="5"/>
  <c r="J42" i="5"/>
  <c r="I42" i="5"/>
  <c r="P41" i="5"/>
  <c r="O41" i="5"/>
  <c r="M41" i="5"/>
  <c r="K41" i="5"/>
  <c r="J41" i="5"/>
  <c r="I41" i="5"/>
  <c r="P40" i="5"/>
  <c r="O40" i="5"/>
  <c r="M40" i="5"/>
  <c r="K40" i="5"/>
  <c r="J40" i="5"/>
  <c r="I40" i="5"/>
  <c r="P39" i="5"/>
  <c r="O39" i="5"/>
  <c r="M39" i="5"/>
  <c r="K39" i="5"/>
  <c r="J39" i="5"/>
  <c r="I39" i="5"/>
  <c r="P38" i="5"/>
  <c r="O38" i="5"/>
  <c r="M38" i="5"/>
  <c r="K38" i="5"/>
  <c r="J38" i="5"/>
  <c r="I38" i="5"/>
  <c r="P37" i="5"/>
  <c r="O37" i="5"/>
  <c r="M37" i="5"/>
  <c r="K37" i="5"/>
  <c r="J37" i="5"/>
  <c r="I37" i="5"/>
  <c r="P36" i="5"/>
  <c r="O36" i="5"/>
  <c r="M36" i="5"/>
  <c r="K36" i="5"/>
  <c r="J36" i="5"/>
  <c r="I36" i="5"/>
  <c r="P35" i="5"/>
  <c r="O35" i="5"/>
  <c r="M35" i="5"/>
  <c r="K35" i="5"/>
  <c r="J35" i="5"/>
  <c r="I35" i="5"/>
  <c r="P34" i="5"/>
  <c r="O34" i="5"/>
  <c r="M34" i="5"/>
  <c r="K34" i="5"/>
  <c r="J34" i="5"/>
  <c r="I34" i="5"/>
  <c r="P33" i="5"/>
  <c r="O33" i="5"/>
  <c r="M33" i="5"/>
  <c r="K33" i="5"/>
  <c r="J33" i="5"/>
  <c r="I33" i="5"/>
  <c r="P32" i="5"/>
  <c r="O32" i="5"/>
  <c r="M32" i="5"/>
  <c r="K32" i="5"/>
  <c r="J32" i="5"/>
  <c r="I32" i="5"/>
  <c r="P31" i="5"/>
  <c r="O31" i="5"/>
  <c r="M31" i="5"/>
  <c r="K31" i="5"/>
  <c r="J31" i="5"/>
  <c r="I31" i="5"/>
  <c r="P30" i="5"/>
  <c r="O30" i="5"/>
  <c r="M30" i="5"/>
  <c r="K30" i="5"/>
  <c r="J30" i="5"/>
  <c r="I30" i="5"/>
  <c r="P29" i="5"/>
  <c r="O29" i="5"/>
  <c r="M29" i="5"/>
  <c r="K29" i="5"/>
  <c r="J29" i="5"/>
  <c r="I29" i="5"/>
  <c r="P28" i="5"/>
  <c r="O28" i="5"/>
  <c r="M28" i="5"/>
  <c r="K28" i="5"/>
  <c r="J28" i="5"/>
  <c r="I28" i="5"/>
  <c r="P27" i="5"/>
  <c r="O27" i="5"/>
  <c r="M27" i="5"/>
  <c r="K27" i="5"/>
  <c r="J27" i="5"/>
  <c r="I27" i="5"/>
  <c r="P26" i="5"/>
  <c r="O26" i="5"/>
  <c r="M26" i="5"/>
  <c r="K26" i="5"/>
  <c r="J26" i="5"/>
  <c r="I26" i="5"/>
  <c r="P25" i="5"/>
  <c r="O25" i="5"/>
  <c r="M25" i="5"/>
  <c r="K25" i="5"/>
  <c r="J25" i="5"/>
  <c r="I25" i="5"/>
  <c r="P24" i="5"/>
  <c r="O24" i="5"/>
  <c r="M24" i="5"/>
  <c r="K24" i="5"/>
  <c r="J24" i="5"/>
  <c r="I24" i="5"/>
  <c r="P23" i="5"/>
  <c r="O23" i="5"/>
  <c r="M23" i="5"/>
  <c r="K23" i="5"/>
  <c r="J23" i="5"/>
  <c r="I23" i="5"/>
  <c r="P22" i="5"/>
  <c r="O22" i="5"/>
  <c r="M22" i="5"/>
  <c r="K22" i="5"/>
  <c r="J22" i="5"/>
  <c r="I22" i="5"/>
  <c r="P21" i="5"/>
  <c r="O21" i="5"/>
  <c r="M21" i="5"/>
  <c r="K21" i="5"/>
  <c r="J21" i="5"/>
  <c r="I21" i="5"/>
  <c r="P20" i="5"/>
  <c r="O20" i="5"/>
  <c r="M20" i="5"/>
  <c r="K20" i="5"/>
  <c r="J20" i="5"/>
  <c r="I20" i="5"/>
  <c r="P19" i="5"/>
  <c r="O19" i="5"/>
  <c r="M19" i="5"/>
  <c r="K19" i="5"/>
  <c r="J19" i="5"/>
  <c r="I19" i="5"/>
  <c r="P18" i="5"/>
  <c r="O18" i="5"/>
  <c r="M18" i="5"/>
  <c r="K18" i="5"/>
  <c r="J18" i="5"/>
  <c r="I18" i="5"/>
  <c r="P17" i="5"/>
  <c r="O17" i="5"/>
  <c r="M17" i="5"/>
  <c r="K17" i="5"/>
  <c r="J17" i="5"/>
  <c r="I17" i="5"/>
  <c r="P16" i="5"/>
  <c r="O16" i="5"/>
  <c r="M16" i="5"/>
  <c r="K16" i="5"/>
  <c r="J16" i="5"/>
  <c r="I16" i="5"/>
  <c r="P15" i="5"/>
  <c r="O15" i="5"/>
  <c r="M15" i="5"/>
  <c r="K15" i="5"/>
  <c r="J15" i="5"/>
  <c r="I15" i="5"/>
  <c r="P14" i="5"/>
  <c r="O14" i="5"/>
  <c r="M14" i="5"/>
  <c r="K14" i="5"/>
  <c r="J14" i="5"/>
  <c r="I14" i="5"/>
  <c r="P13" i="5"/>
  <c r="O13" i="5"/>
  <c r="M13" i="5"/>
  <c r="K13" i="5"/>
  <c r="J13" i="5"/>
  <c r="I13" i="5"/>
  <c r="P12" i="5"/>
  <c r="O12" i="5"/>
  <c r="M12" i="5"/>
  <c r="K12" i="5"/>
  <c r="J12" i="5"/>
  <c r="I12" i="5"/>
  <c r="P11" i="5"/>
  <c r="O11" i="5"/>
  <c r="M11" i="5"/>
  <c r="K11" i="5"/>
  <c r="J11" i="5"/>
  <c r="I11" i="5"/>
  <c r="P10" i="5"/>
  <c r="O10" i="5"/>
  <c r="M10" i="5"/>
  <c r="K10" i="5"/>
  <c r="J10" i="5"/>
  <c r="I10" i="5"/>
  <c r="P9" i="5"/>
  <c r="O9" i="5"/>
  <c r="M9" i="5"/>
  <c r="K9" i="5"/>
  <c r="J9" i="5"/>
  <c r="I9" i="5"/>
  <c r="P8" i="5"/>
  <c r="O8" i="5"/>
  <c r="M8" i="5"/>
  <c r="K8" i="5"/>
  <c r="J8" i="5"/>
  <c r="I8" i="5"/>
  <c r="P7" i="5"/>
  <c r="O7" i="5"/>
  <c r="M7" i="5"/>
  <c r="K7" i="5"/>
  <c r="J7" i="5"/>
  <c r="I7" i="5"/>
  <c r="P6" i="5"/>
  <c r="O6" i="5"/>
  <c r="M6" i="5"/>
  <c r="K6" i="5"/>
  <c r="J6" i="5"/>
  <c r="I6" i="5"/>
  <c r="P5" i="5"/>
  <c r="O5" i="5"/>
  <c r="M5" i="5"/>
  <c r="K5" i="5"/>
  <c r="J5" i="5"/>
  <c r="I5" i="5"/>
  <c r="P4" i="5"/>
  <c r="O4" i="5"/>
  <c r="M4" i="5"/>
  <c r="K4" i="5"/>
  <c r="J4" i="5"/>
  <c r="I4" i="5"/>
  <c r="P3" i="5"/>
  <c r="O3" i="5"/>
  <c r="M3" i="5"/>
  <c r="K3" i="5"/>
  <c r="J3" i="5"/>
  <c r="I3" i="5"/>
  <c r="X16" i="5"/>
  <c r="W16" i="5"/>
  <c r="V16" i="5"/>
  <c r="X15" i="5"/>
  <c r="W15" i="5"/>
  <c r="V15" i="5"/>
  <c r="X14" i="5"/>
  <c r="W14" i="5"/>
  <c r="V14" i="5"/>
  <c r="X13" i="5"/>
  <c r="W13" i="5"/>
  <c r="V13" i="5"/>
  <c r="X12" i="5"/>
  <c r="W12" i="5"/>
  <c r="V12" i="5"/>
  <c r="X11" i="5"/>
  <c r="W11" i="5"/>
  <c r="V11" i="5"/>
  <c r="X10" i="5"/>
  <c r="W10" i="5"/>
  <c r="V10" i="5"/>
  <c r="X9" i="5"/>
  <c r="W9" i="5"/>
  <c r="V9" i="5"/>
  <c r="X8" i="5"/>
  <c r="W8" i="5"/>
  <c r="V8" i="5"/>
  <c r="X7" i="5"/>
  <c r="W7" i="5"/>
  <c r="V7" i="5"/>
  <c r="X6" i="5"/>
  <c r="W6" i="5"/>
  <c r="V6" i="5"/>
  <c r="X5" i="5"/>
  <c r="W5" i="5"/>
  <c r="V5" i="5"/>
  <c r="X4" i="5"/>
  <c r="W4" i="5"/>
  <c r="V4" i="5"/>
  <c r="X3" i="5"/>
  <c r="W3" i="5"/>
  <c r="V3" i="5"/>
  <c r="O2" i="5"/>
  <c r="I2" i="5"/>
  <c r="J2" i="5"/>
  <c r="P2" i="5"/>
  <c r="M2" i="5"/>
  <c r="V2" i="5"/>
  <c r="X2" i="5"/>
  <c r="W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A0ED87C-941E-456B-97DA-02D01F880AAF}" name="Igelsta klimatdeklaration 100, 137 M" type="4" refreshedVersion="0" background="1">
    <webPr xml="1" sourceData="1" url="C:\Users\osckas\Desktop\Igelsta klimatdeklaration 100, 137 M.XML" htmlTables="1" htmlFormat="all"/>
  </connection>
</connections>
</file>

<file path=xl/sharedStrings.xml><?xml version="1.0" encoding="utf-8"?>
<sst xmlns="http://schemas.openxmlformats.org/spreadsheetml/2006/main" count="766" uniqueCount="288">
  <si>
    <t>Enhet</t>
  </si>
  <si>
    <t>Inbyggd mängd</t>
  </si>
  <si>
    <t>Mängd</t>
  </si>
  <si>
    <t>Omräkningsfaktor</t>
  </si>
  <si>
    <t>Klimatskärm</t>
  </si>
  <si>
    <t>Innerväggar</t>
  </si>
  <si>
    <t>Spånskiva</t>
  </si>
  <si>
    <t>Glasull, skivor och rullar</t>
  </si>
  <si>
    <t>Glasull, fasadskivor</t>
  </si>
  <si>
    <t>Glasull, lösull, väggar</t>
  </si>
  <si>
    <t>Glasull, lösull, bjälklag</t>
  </si>
  <si>
    <t>Glasull, lösull, vindsbjälklag</t>
  </si>
  <si>
    <t xml:space="preserve">Glasull, ljudisolering </t>
  </si>
  <si>
    <t>Sågat virke, u 16 %, barrträ</t>
  </si>
  <si>
    <t>Elektricitet, svensk elmix</t>
  </si>
  <si>
    <t>Diesel, fossil</t>
  </si>
  <si>
    <t>Bensin, fossil</t>
  </si>
  <si>
    <t>Fjärrvärme, svenskt medelvärde</t>
  </si>
  <si>
    <t>Gipsskiva, vindskiva</t>
  </si>
  <si>
    <t>Gipsskiva, brandskiva</t>
  </si>
  <si>
    <t>HVO100</t>
  </si>
  <si>
    <t>Gipsskiva, våtrumskiva</t>
  </si>
  <si>
    <t>Gipsskiva, golvskiva</t>
  </si>
  <si>
    <t>Gipsskiva, standardskiva</t>
  </si>
  <si>
    <t>Gipsskiva, hårdskiva</t>
  </si>
  <si>
    <t>Fibergipsskiva med cellulosafiber</t>
  </si>
  <si>
    <t>Plywood</t>
  </si>
  <si>
    <t>OSB</t>
  </si>
  <si>
    <t>Fabriksbetong, husbyggnad C20/25</t>
  </si>
  <si>
    <t>Fabriksbetong, husbyggnad klimatförbättrad C20/25</t>
  </si>
  <si>
    <t>Fabriksbetong, husbyggnad klimatförbättrad C25/30</t>
  </si>
  <si>
    <t>Fabriksbetong, husbyggnad C25/30</t>
  </si>
  <si>
    <t>Fabriksbetong, husbyggnad C28/35</t>
  </si>
  <si>
    <t>Fabriksbetong, husbyggnad klimatförbättrad C28/35</t>
  </si>
  <si>
    <t>Fabriksbetong, husbyggnad C30/37</t>
  </si>
  <si>
    <t>Fabriksbetong, husbyggnad klimatförbättrad C30/37</t>
  </si>
  <si>
    <t>Fabriksbetong, husbyggnad klimatförbättrad C32/40</t>
  </si>
  <si>
    <t>Fabriksbetong, husbyggnad C32/40</t>
  </si>
  <si>
    <t>Fabriksbetong, husbyggnad C35/45</t>
  </si>
  <si>
    <t>Fabriksbetong, husbyggnad klimatförbättrad C35/45</t>
  </si>
  <si>
    <t>Fabriksbetong, husbyggnad C40/50</t>
  </si>
  <si>
    <t>Fabriksbetong, husbyggnad klimatförbättrad C40/50</t>
  </si>
  <si>
    <t>Fabriksbetong, husbyggnad klimatförbättrad C45/55</t>
  </si>
  <si>
    <t>Fabriksbetong, husbyggnad C45/55</t>
  </si>
  <si>
    <t>Fabriksbetong, husbyggnad C50/60</t>
  </si>
  <si>
    <t>Fabriksbetong, husbyggnad klimatförbättrad C50/60</t>
  </si>
  <si>
    <t>Fabriksbetong, husbyggnad klimatförbättrad C55/67</t>
  </si>
  <si>
    <t>Fabriksbetong, husbyggnad C55/67</t>
  </si>
  <si>
    <t>Fabriksbetong, husbyggnad C60/75</t>
  </si>
  <si>
    <t>Fabriksbetong, husbyggnad klimatförbättrad C60/75</t>
  </si>
  <si>
    <t>TT-plattor, TT,TT/F och STT/F</t>
  </si>
  <si>
    <t>TT-plattor, TT,TT/F och STT/F, klimatförbättrad</t>
  </si>
  <si>
    <t>Vägg/Ytterskiva</t>
  </si>
  <si>
    <t>Vägg/Ytterskiva, klimatförbättrad</t>
  </si>
  <si>
    <t>Innervägg, V, klimatförbättrad</t>
  </si>
  <si>
    <t>Innervägg, V</t>
  </si>
  <si>
    <t>Halvsandwichväggar, VI</t>
  </si>
  <si>
    <t>Halvsandwichväggar, VI, klimatförbättrad</t>
  </si>
  <si>
    <t>Sandwichväggar, W, klimatförbättrad</t>
  </si>
  <si>
    <t>Sandwichväggar, W</t>
  </si>
  <si>
    <t>Hålbjälklag, HD/F</t>
  </si>
  <si>
    <t>Hålbjälklag, HD/F, klimatförbättrad</t>
  </si>
  <si>
    <t>Massivplattor,  RD, RD/F</t>
  </si>
  <si>
    <t>Massivplattor  RD, RD/F, klimatförbättrad</t>
  </si>
  <si>
    <t>Plattbärlag, PLE</t>
  </si>
  <si>
    <t>Plattbärlag, PLE, klimatförbättrad</t>
  </si>
  <si>
    <t>Skalvägg, VS</t>
  </si>
  <si>
    <t>Skalvägg, VS, klimatförbättrad</t>
  </si>
  <si>
    <t>Pelare RP, OP</t>
  </si>
  <si>
    <t>Pelare RP, OP, klimatförbättrad</t>
  </si>
  <si>
    <t>Balkar B, slakarmerad</t>
  </si>
  <si>
    <t>Balkar B, slakarmerad, klimatförbättrad</t>
  </si>
  <si>
    <t>Balkar B, förspänd</t>
  </si>
  <si>
    <t>Balkar B, förspänd, klimatförbättrad</t>
  </si>
  <si>
    <t>Balkonger och trappor, klimatförbättrad</t>
  </si>
  <si>
    <t>Balkonger och trappor</t>
  </si>
  <si>
    <t>Loftgångsplatta</t>
  </si>
  <si>
    <t>Loftgångsplatta, klimatförbättrad</t>
  </si>
  <si>
    <t>Prefabricerad armerat betongelement, övrigt</t>
  </si>
  <si>
    <t>Betongtakpannor</t>
  </si>
  <si>
    <t>Betongtakpannor, klimatförbättrad</t>
  </si>
  <si>
    <t>Tegeltakpannor</t>
  </si>
  <si>
    <t>Tegelsten</t>
  </si>
  <si>
    <t>Tegelsten, frostbeständigt, hårdbränd</t>
  </si>
  <si>
    <t>Kalksandsten</t>
  </si>
  <si>
    <t>Lättklinkerblock, &lt;10 % cement (650-700 kg/m³)</t>
  </si>
  <si>
    <t>Lättklinkerblock, 10-14 % cement (700-770 kg/m³)</t>
  </si>
  <si>
    <t>Lättklinkerblock, 15-17 % cement (700-770 kg/m³)</t>
  </si>
  <si>
    <t>Lättklinkerblock, 18-24 % cement (700-770 kg/m³)</t>
  </si>
  <si>
    <t>Lättklinkerkulor</t>
  </si>
  <si>
    <t>Murbruk A (CS IV)</t>
  </si>
  <si>
    <t>Mur- och putsbruk B (CS III)</t>
  </si>
  <si>
    <t>Mur- och putsbruk C (CS II)</t>
  </si>
  <si>
    <t>Putsbruk C (CS II), pumpbar</t>
  </si>
  <si>
    <t>Kalkbruk D (CS I)</t>
  </si>
  <si>
    <t>Putsbruk B (CS III), fiberförstärkt tvåskiktsbehandling</t>
  </si>
  <si>
    <t>Gasbetongblock</t>
  </si>
  <si>
    <t>Gasbetongelement, 5 % armering</t>
  </si>
  <si>
    <t>Avjämningsmassor &lt; 17 % cement</t>
  </si>
  <si>
    <t>Fiberförstärkta avjämningsmassor &lt; 22 % cement</t>
  </si>
  <si>
    <t>Avjämningsmassor &lt; 30 % cement</t>
  </si>
  <si>
    <t>Avjämningsmassor &lt; 22 % cement</t>
  </si>
  <si>
    <t>Snabba avjämningsmassor &lt; 60 % cement</t>
  </si>
  <si>
    <t>Fönster, trä/aluminium, sidhängt, 3-glas</t>
  </si>
  <si>
    <t>Fönster, trä, sidhängt, 3-glas</t>
  </si>
  <si>
    <t>Fönster, trä, inåtgående, 3-glas</t>
  </si>
  <si>
    <t>Fönster, trä/aluminium, inåtgående, 3-glas</t>
  </si>
  <si>
    <t>Fönster, trä, vridfönster, 3-glas</t>
  </si>
  <si>
    <t>Fönster, trä/aluminium, vridfönster, 3-glas</t>
  </si>
  <si>
    <t>Fönster, trä, fast, 3-glas</t>
  </si>
  <si>
    <t>Fönster, trä/aluminium, fast, 3-glas</t>
  </si>
  <si>
    <t>Fönsterdörr, trä, halvglasad, 3-glas</t>
  </si>
  <si>
    <t>Fönsterdörr, trä/aluminium, halvglasad, 3-glas</t>
  </si>
  <si>
    <t>Fönsterdörr, trä, helglasad, 3-glas</t>
  </si>
  <si>
    <t>Fönsterdörr, trä/aluminium, helglasad, 3-glas</t>
  </si>
  <si>
    <t xml:space="preserve">Ytterdörr, stål, massiv </t>
  </si>
  <si>
    <t>Ytterdörr utan glas, rostfritt stål</t>
  </si>
  <si>
    <t>Innerdörr utan glas, stål</t>
  </si>
  <si>
    <t>Ytterdörr utan glas, trä</t>
  </si>
  <si>
    <t>Tamburdörr utan glas, trä</t>
  </si>
  <si>
    <t xml:space="preserve">Innerdörr utan glas, slät eller spegeldörr, oklassad </t>
  </si>
  <si>
    <t>Planglas</t>
  </si>
  <si>
    <t>Stenull, skivor och rullar</t>
  </si>
  <si>
    <t>Stenull, putsskiva</t>
  </si>
  <si>
    <t>Stenull, fasadskiva</t>
  </si>
  <si>
    <t>Stenull, markskiva</t>
  </si>
  <si>
    <t>Stenull, takskiva</t>
  </si>
  <si>
    <t>Stenull, lösull, vindsbjälklag</t>
  </si>
  <si>
    <t>Stenull, lösull, golvbjälklag</t>
  </si>
  <si>
    <t>Stenull, lösull, vägg</t>
  </si>
  <si>
    <t>EPS, expanderad polystyren</t>
  </si>
  <si>
    <t>XPS, extruderad polystyren</t>
  </si>
  <si>
    <t>Fenolbaserad isolering</t>
  </si>
  <si>
    <t>Cellulosafiber, primär råvara, lösull</t>
  </si>
  <si>
    <t>Cellulosafiber, oanvänt papper, lösull</t>
  </si>
  <si>
    <t>Cellulosafiber, återvunnet papper, lösull</t>
  </si>
  <si>
    <t>Ytpapp</t>
  </si>
  <si>
    <t>Underlagspapp</t>
  </si>
  <si>
    <t>Takspapp, enskiktstätning</t>
  </si>
  <si>
    <t>Takshingle</t>
  </si>
  <si>
    <t>Utomhusfärg, vattenburen akryl</t>
  </si>
  <si>
    <t>Silikatfärg</t>
  </si>
  <si>
    <t>Slamfärg</t>
  </si>
  <si>
    <t>Fogmassa, silikon</t>
  </si>
  <si>
    <t>Fogmassa, övrigt</t>
  </si>
  <si>
    <t xml:space="preserve">Konstruktionsstål, 100 % skrotbaserad exkl. legeringsämnen </t>
  </si>
  <si>
    <t>Lättreglar av stål, primär</t>
  </si>
  <si>
    <t>Tunnplåt för beklädnad, 80 % primär</t>
  </si>
  <si>
    <t>Armeringsstål, obearbetad, 100 % skrotbaserad exkl legering</t>
  </si>
  <si>
    <t>Spännarmering, stål, 100% skrotbaserad</t>
  </si>
  <si>
    <t>Rostfri stålarmering, 72 % skrotbaserad</t>
  </si>
  <si>
    <t>Rostfria vattenrör, 86 % skrotbaserad</t>
  </si>
  <si>
    <t>Rostfri plåt, 65 % skrotbaserad</t>
  </si>
  <si>
    <t>Aluminiumprofiler, primär</t>
  </si>
  <si>
    <t>Aluminiumprofiler, skrotbaserad</t>
  </si>
  <si>
    <t>Aluminiumplåt, primär</t>
  </si>
  <si>
    <t>Kopparplåt, 51 % skrotbaserad</t>
  </si>
  <si>
    <t>Kopparplåt, 97 % skrotbaserad</t>
  </si>
  <si>
    <t>Kopparrör, 51 % skrotbaserad</t>
  </si>
  <si>
    <t>Kopparrör, 100 % skrotbaserad</t>
  </si>
  <si>
    <t>Kopparwire, primär</t>
  </si>
  <si>
    <t>Korslimmat trä, u 12 %, barrträ</t>
  </si>
  <si>
    <t>Limträ, u 12 %, gran</t>
  </si>
  <si>
    <t>Formskiva</t>
  </si>
  <si>
    <t>Tegelsten, dubbelbränt (ökade färgskiftningar)</t>
  </si>
  <si>
    <t>Cellulosafiber, oanvänt papper, skivor</t>
  </si>
  <si>
    <t>Återanvänd byggprodukt</t>
  </si>
  <si>
    <t>Isolerruta, dubbelglas (4-16-4)</t>
  </si>
  <si>
    <t>Isolerruta, treglas (4-14-4-14-4)</t>
  </si>
  <si>
    <t>Laminerat säkerhetsglas</t>
  </si>
  <si>
    <t>Härdat säkerhetsglas</t>
  </si>
  <si>
    <t xml:space="preserve">Brandglas, 5/5 E30 - EW30 - EI30 </t>
  </si>
  <si>
    <t>Fibercementskivor, byggskiva, ≤ 60 vikt-% cement,</t>
  </si>
  <si>
    <t>Fibercementskivor, fasadskiva, ≤ 85 vikt-% cement,</t>
  </si>
  <si>
    <t>Stenkompositfasadskiva, 12-17 % w/w polyesterbindemedel</t>
  </si>
  <si>
    <t>Stenkompositfasadskiva, 18-20 % w/w polyesterbindemedel</t>
  </si>
  <si>
    <t>Fanerträ (LVL)</t>
  </si>
  <si>
    <t>Lättbalk av trä</t>
  </si>
  <si>
    <t xml:space="preserve">Ytterdörr, aluminium, helglasad </t>
  </si>
  <si>
    <t>Putsbärarskiva av glasgranulat</t>
  </si>
  <si>
    <t>Spikar, fästdon och beslag, primär stål</t>
  </si>
  <si>
    <t>Hyvlat virke, u 16 %, barrträ</t>
  </si>
  <si>
    <t>Cement, typ CEM II/A-LL 42,5 R</t>
  </si>
  <si>
    <t>Torrbruk, finbetong K30 (C32/40)</t>
  </si>
  <si>
    <t>Torrbruk, grovbetong K25 (C28/35)</t>
  </si>
  <si>
    <t>Tegelbalk</t>
  </si>
  <si>
    <t>Plastfolie, ångspärr</t>
  </si>
  <si>
    <t>Vindspärr fasader, spunnet polyetylen och polypropylen</t>
  </si>
  <si>
    <t>Plastfolie, varialbel ångspärr</t>
  </si>
  <si>
    <t>Hampaisolering, skivor, 8% polylaktid (PLA) som bindemedel</t>
  </si>
  <si>
    <t>Hampaisolering, skivor, 8 % polyester eller polyolefin</t>
  </si>
  <si>
    <t>Solcell, mono-Si</t>
  </si>
  <si>
    <t>Solcell, multi-Si</t>
  </si>
  <si>
    <t>Solcell, CI(G)S</t>
  </si>
  <si>
    <t>Solcell, CdTe</t>
  </si>
  <si>
    <t>Solcell, OPV</t>
  </si>
  <si>
    <t>Hampabetongblock</t>
  </si>
  <si>
    <t>Fibercementskivor, inomhusskiva, ≤ 35 vikt-% cement,</t>
  </si>
  <si>
    <t>Plastprodukter typ termoplaster polyolefin, ospecificerat</t>
  </si>
  <si>
    <t>Syntetiskt gummi typ EPDM och SBR, ospecificerat</t>
  </si>
  <si>
    <t>Syntetiskt gummi typ neopren och butadien, ospecificerat</t>
  </si>
  <si>
    <t>Polyisocyanurat (PIR) värmeisolering</t>
  </si>
  <si>
    <t>Fönster, PVC, alla typer, 3-glas</t>
  </si>
  <si>
    <t>HDF-skiva, HDF (torr process)</t>
  </si>
  <si>
    <t>Hård skiva, HB (våt process)</t>
  </si>
  <si>
    <t>Skifferplattor inkl infästning av stål</t>
  </si>
  <si>
    <t>Skruvar, primär stål</t>
  </si>
  <si>
    <t>Skruvar, rostfritt stål</t>
  </si>
  <si>
    <t>Cementbunden träullsplatta</t>
  </si>
  <si>
    <t>Gasol</t>
  </si>
  <si>
    <t>Träpellets</t>
  </si>
  <si>
    <t>E85 etanol</t>
  </si>
  <si>
    <t>Fordonsgas</t>
  </si>
  <si>
    <t>Eldningsolja 1</t>
  </si>
  <si>
    <t>Eldningsolja 2-5</t>
  </si>
  <si>
    <t>FAME100</t>
  </si>
  <si>
    <t>ED95</t>
  </si>
  <si>
    <t>kg</t>
  </si>
  <si>
    <t>m2</t>
  </si>
  <si>
    <t>m3</t>
  </si>
  <si>
    <t>Bärande konstruktionsdelar - Grundläggning</t>
  </si>
  <si>
    <t>Bärande konstruktionsdelar - Övriga</t>
  </si>
  <si>
    <r>
      <t>m</t>
    </r>
    <r>
      <rPr>
        <sz val="11"/>
        <color theme="1"/>
        <rFont val="Calibri"/>
        <family val="2"/>
      </rPr>
      <t>²</t>
    </r>
  </si>
  <si>
    <t>m</t>
  </si>
  <si>
    <t>kWh</t>
  </si>
  <si>
    <t>kg/m³</t>
  </si>
  <si>
    <t>MJ/Liter</t>
  </si>
  <si>
    <t>kg/m²</t>
  </si>
  <si>
    <t>Inköpt mängd</t>
  </si>
  <si>
    <t>Omräkningsfaktor byggprodukt</t>
  </si>
  <si>
    <t>Byggdel enligt reglerna om klimatdeklaration</t>
  </si>
  <si>
    <t>Byggspillsfaktor</t>
  </si>
  <si>
    <t>Klimatdata A4 per kg</t>
  </si>
  <si>
    <t xml:space="preserve">Enhet omräkningsfaktor </t>
  </si>
  <si>
    <t>Färdigblandad fyllnadsbruk (för håldäck mm)</t>
  </si>
  <si>
    <t>Klimatdata A5 energi</t>
  </si>
  <si>
    <t>Enhet energimängd</t>
  </si>
  <si>
    <t>MJ</t>
  </si>
  <si>
    <t>Klimatdata A1-A3 per kg</t>
  </si>
  <si>
    <t>Klimatdata A5 per kg</t>
  </si>
  <si>
    <t>Byggprodukt</t>
  </si>
  <si>
    <t xml:space="preserve">Omräkningsfaktor </t>
  </si>
  <si>
    <t xml:space="preserve">Enhet </t>
  </si>
  <si>
    <t>Energislag</t>
  </si>
  <si>
    <t>liter</t>
  </si>
  <si>
    <t/>
  </si>
  <si>
    <r>
      <t xml:space="preserve">Antaganden - </t>
    </r>
    <r>
      <rPr>
        <sz val="10"/>
        <rFont val="Calibri"/>
        <family val="2"/>
      </rPr>
      <t>Ange antaganden och övriga upplysningar som haft betydelse för byggnadens klimatpåverkan.</t>
    </r>
  </si>
  <si>
    <t>Generiska klimatdata</t>
  </si>
  <si>
    <t>Energislag för A4 transport</t>
  </si>
  <si>
    <t>Energislagets klimatdata</t>
  </si>
  <si>
    <t xml:space="preserve">Omräkningsfaktor energislag </t>
  </si>
  <si>
    <t>Enhet omräkningsfaktor</t>
  </si>
  <si>
    <t>Information om mall till beräkningsunderlag</t>
  </si>
  <si>
    <t>Beskrivning av koppling till Boverkets klimatdatabas och formler:</t>
  </si>
  <si>
    <t>Lista</t>
  </si>
  <si>
    <t>Formel</t>
  </si>
  <si>
    <r>
      <t xml:space="preserve">Täckningsgrad - </t>
    </r>
    <r>
      <rPr>
        <sz val="10"/>
        <rFont val="Calibri"/>
        <family val="2"/>
      </rPr>
      <t xml:space="preserve">Beskriv hur täckningsgraden har beräknats och vilken metod som använts. </t>
    </r>
  </si>
  <si>
    <t>Specifika klimatdata namn</t>
  </si>
  <si>
    <t>Specifika klimatdata ID-nummer</t>
  </si>
  <si>
    <t xml:space="preserve">A4 transporter klimatpåverkan GWP-GHG </t>
  </si>
  <si>
    <t xml:space="preserve">A1-A3 produktskede klimatpåverkan GWP-GHG </t>
  </si>
  <si>
    <t xml:space="preserve">A5 byggspill klimatpåverkan GWP-GHG </t>
  </si>
  <si>
    <t xml:space="preserve">A5 energi klimatpåverkan GWP-GHG </t>
  </si>
  <si>
    <t>Boverkets kategori för byggdelar</t>
  </si>
  <si>
    <t>Fönster, aluminium, alla typer, 3-glas</t>
  </si>
  <si>
    <t>Galvaniserade stålprodukter, 80 % primär</t>
  </si>
  <si>
    <t>Innerdörr utan glas, laminerat trä, ljud och brandklassad</t>
  </si>
  <si>
    <t>Konstruktionsstål, alla sorter, 80 % primär råvara</t>
  </si>
  <si>
    <t>Perlit</t>
  </si>
  <si>
    <t>Prefab armerat betongelement, övrigt, klimatförbättrad</t>
  </si>
  <si>
    <t>Takduk, PVC</t>
  </si>
  <si>
    <t>Tegelbalk, dubbelbränt (ökade färgskiftningar)</t>
  </si>
  <si>
    <t>Torkbetong, exponeringsklass XC1</t>
  </si>
  <si>
    <t>Träfiber, primar råvara, lösull</t>
  </si>
  <si>
    <t>Träfiber, primar råvara, skivor</t>
  </si>
  <si>
    <t>Enhet för klimatpåverkan</t>
  </si>
  <si>
    <t xml:space="preserve">Klimatdata A5 </t>
  </si>
  <si>
    <t xml:space="preserve">Klimatdata A4 </t>
  </si>
  <si>
    <t xml:space="preserve">Klimatdata A1-A3 </t>
  </si>
  <si>
    <t>kg CO₂e/kg</t>
  </si>
  <si>
    <t>kg CO₂e/m2</t>
  </si>
  <si>
    <t>Bensin, reduktionsplikt (2023)</t>
  </si>
  <si>
    <t>Diesel, reduktionsplikt (2023)</t>
  </si>
  <si>
    <r>
      <t xml:space="preserve">Mallen består av två flikar: 
</t>
    </r>
    <r>
      <rPr>
        <b/>
        <sz val="11"/>
        <rFont val="Arial"/>
        <family val="2"/>
        <scheme val="minor"/>
      </rPr>
      <t xml:space="preserve">Mall till beräkningsunderlag </t>
    </r>
    <r>
      <rPr>
        <sz val="11"/>
        <rFont val="Arial"/>
        <family val="2"/>
        <scheme val="minor"/>
      </rPr>
      <t xml:space="preserve">- Mall till beräkningsunderlag är ett exempel på hur ett beräkningsunderlag för en klimatdeklaration kan sammanställas. 
Mallen är ett stöd för att säkerställa att det beräkningsunderlag som kan begäras in vid tillsyn finns sammanställt. I mallen finns koppling till Boverkets klimatdatabas och formler inlagda. Dessa kopplingar och formler är till för att underlätta för användaren men är valfria att använda. Boverket tar inget ansvar för eventuella felaktigheter i mallen men tar gärna emot synpunkter på mallens innehåll och struktur. 
</t>
    </r>
    <r>
      <rPr>
        <b/>
        <sz val="11"/>
        <rFont val="Arial"/>
        <family val="2"/>
        <scheme val="minor"/>
      </rPr>
      <t xml:space="preserve">BD 02.06.000 </t>
    </r>
    <r>
      <rPr>
        <sz val="11"/>
        <rFont val="Arial"/>
        <family val="2"/>
        <scheme val="minor"/>
      </rPr>
      <t xml:space="preserve">- I fliken finns delar av Boverkets klimatdatabas version 02.06.000 som är kopplad till celler i fliken "Mall till beräkningsunderlag" för att underlätta för användaren. 
</t>
    </r>
  </si>
  <si>
    <t>Namn på generiska klimatdata från Boverkets klimatdatabas version 02.06.000 eller specifika klimatdata från EPD med namn och identifikationsnummer.</t>
  </si>
  <si>
    <t>Cellglas, krossad, &gt; 90% återvunnet glas</t>
  </si>
  <si>
    <t>Cellglas, skivor, &gt; 50% återvunnet glas</t>
  </si>
  <si>
    <t>Cellglas, skivor, &gt; 90% återvunnet glas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</si>
</sst>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0.0;\-0.0;;@"/>
    <numFmt numFmtId="166" formatCode="0.000"/>
    <numFmt numFmtId="167" formatCode="0.0"/>
    <numFmt numFmtId="168" formatCode="0.0000"/>
    <numFmt numFmtId="169" formatCode="#,###"/>
  </numFmts>
  <fonts count="15" x14ac:knownFonts="1">
    <font>
      <sz val="11"/>
      <color theme="1"/>
      <name val="Arial"/>
      <family val="2"/>
      <scheme val="minor"/>
    </font>
    <font>
      <sz val="11"/>
      <name val="Arial"/>
      <family val="2"/>
      <scheme val="minor"/>
    </font>
    <font>
      <b/>
      <sz val="11"/>
      <color theme="1"/>
      <name val="Arial"/>
      <family val="2"/>
      <scheme val="minor"/>
    </font>
    <font>
      <b/>
      <sz val="20"/>
      <color theme="1"/>
      <name val="Arial"/>
      <family val="2"/>
      <scheme val="minor"/>
    </font>
    <font>
      <sz val="8"/>
      <name val="Arial"/>
      <family val="2"/>
      <scheme val="minor"/>
    </font>
    <font>
      <sz val="11"/>
      <color theme="1"/>
      <name val="Calibri"/>
      <family val="2"/>
    </font>
    <font>
      <b/>
      <sz val="10"/>
      <color theme="1"/>
      <name val="Arial"/>
      <family val="2"/>
      <scheme val="minor"/>
    </font>
    <font>
      <sz val="10"/>
      <color theme="1"/>
      <name val="Arial"/>
      <family val="2"/>
      <scheme val="minor"/>
    </font>
    <font>
      <sz val="10"/>
      <name val="Calibri"/>
      <family val="2"/>
    </font>
    <font>
      <b/>
      <sz val="10"/>
      <name val="Calibri"/>
      <family val="2"/>
    </font>
    <font>
      <b/>
      <sz val="10"/>
      <name val="Arial"/>
      <family val="2"/>
      <scheme val="minor"/>
    </font>
    <font>
      <sz val="10"/>
      <name val="Arial"/>
      <family val="2"/>
      <scheme val="minor"/>
    </font>
    <font>
      <b/>
      <sz val="10"/>
      <name val="Arial"/>
      <family val="2"/>
      <scheme val="major"/>
    </font>
    <font>
      <b/>
      <sz val="11"/>
      <name val="Arial"/>
      <family val="2"/>
      <scheme val="minor"/>
    </font>
    <font>
      <sz val="10"/>
      <name val="Arial"/>
      <family val="2"/>
      <scheme val="maj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165" fontId="0" fillId="0" borderId="0" xfId="0" applyNumberFormat="1"/>
    <xf numFmtId="0" fontId="0" fillId="0" borderId="0" xfId="0" applyAlignment="1">
      <alignment horizontal="center" vertical="center" wrapText="1"/>
    </xf>
    <xf numFmtId="0" fontId="6" fillId="0" borderId="0" xfId="0" applyFont="1" applyAlignment="1">
      <alignment wrapText="1"/>
    </xf>
    <xf numFmtId="0" fontId="7" fillId="0" borderId="0" xfId="0" applyFont="1"/>
    <xf numFmtId="169" fontId="8" fillId="0" borderId="0" xfId="0" applyNumberFormat="1" applyFont="1" applyFill="1" applyBorder="1" applyAlignment="1" applyProtection="1">
      <alignment horizontal="right" vertical="center"/>
      <protection locked="0"/>
    </xf>
    <xf numFmtId="49" fontId="8" fillId="2" borderId="0" xfId="0" applyNumberFormat="1" applyFont="1" applyFill="1" applyBorder="1" applyAlignment="1" applyProtection="1">
      <alignment horizontal="left" vertical="center"/>
      <protection locked="0"/>
    </xf>
    <xf numFmtId="0" fontId="7" fillId="2" borderId="0" xfId="0" applyFont="1" applyFill="1" applyBorder="1"/>
    <xf numFmtId="49" fontId="9"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49" fontId="8" fillId="2" borderId="6" xfId="0" applyNumberFormat="1" applyFont="1" applyFill="1" applyBorder="1" applyAlignment="1" applyProtection="1">
      <alignment horizontal="left" vertical="center"/>
      <protection locked="0"/>
    </xf>
    <xf numFmtId="49" fontId="8" fillId="2" borderId="3" xfId="0" applyNumberFormat="1" applyFont="1" applyFill="1" applyBorder="1" applyAlignment="1" applyProtection="1">
      <alignment horizontal="left" vertical="center"/>
      <protection locked="0"/>
    </xf>
    <xf numFmtId="49" fontId="8" fillId="2" borderId="7" xfId="0" applyNumberFormat="1" applyFont="1" applyFill="1" applyBorder="1" applyAlignment="1" applyProtection="1">
      <alignment horizontal="left" vertical="center"/>
      <protection locked="0"/>
    </xf>
    <xf numFmtId="0" fontId="7" fillId="2" borderId="3" xfId="0" quotePrefix="1" applyFont="1" applyFill="1" applyBorder="1"/>
    <xf numFmtId="0" fontId="7" fillId="0" borderId="0" xfId="0" applyFont="1" applyFill="1"/>
    <xf numFmtId="0" fontId="7" fillId="0" borderId="0" xfId="0" applyFont="1" applyFill="1" applyBorder="1"/>
    <xf numFmtId="0" fontId="10" fillId="0" borderId="0" xfId="0" applyFont="1" applyFill="1" applyAlignment="1">
      <alignment wrapText="1"/>
    </xf>
    <xf numFmtId="0" fontId="7" fillId="0" borderId="0" xfId="0" applyFont="1" applyFill="1" applyAlignment="1">
      <alignment vertical="center"/>
    </xf>
    <xf numFmtId="49" fontId="8" fillId="0" borderId="0" xfId="0" applyNumberFormat="1" applyFont="1" applyFill="1" applyBorder="1" applyAlignment="1" applyProtection="1">
      <alignment horizontal="left" vertical="center"/>
      <protection locked="0"/>
    </xf>
    <xf numFmtId="167" fontId="8"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left" vertical="center"/>
    </xf>
    <xf numFmtId="168" fontId="8" fillId="0" borderId="0" xfId="0" applyNumberFormat="1" applyFont="1" applyFill="1" applyBorder="1" applyAlignment="1" applyProtection="1">
      <alignment horizontal="right" vertical="center"/>
    </xf>
    <xf numFmtId="169" fontId="7" fillId="0" borderId="0" xfId="0" applyNumberFormat="1" applyFont="1" applyFill="1" applyBorder="1" applyAlignment="1">
      <alignment horizontal="right" vertical="center"/>
    </xf>
    <xf numFmtId="0" fontId="10" fillId="4" borderId="1" xfId="0" applyFont="1" applyFill="1" applyBorder="1" applyAlignment="1">
      <alignment horizontal="center" vertical="center" wrapText="1"/>
    </xf>
    <xf numFmtId="169" fontId="10" fillId="5" borderId="1" xfId="1" applyNumberFormat="1" applyFont="1" applyFill="1" applyBorder="1" applyAlignment="1">
      <alignment horizontal="center" vertical="center"/>
    </xf>
    <xf numFmtId="168" fontId="11" fillId="5" borderId="1" xfId="0" applyNumberFormat="1" applyFont="1" applyFill="1" applyBorder="1" applyAlignment="1">
      <alignment horizontal="center" vertical="center"/>
    </xf>
    <xf numFmtId="0" fontId="7" fillId="2" borderId="7" xfId="0" applyFont="1" applyFill="1" applyBorder="1"/>
    <xf numFmtId="0" fontId="7" fillId="2" borderId="9" xfId="0" applyFont="1" applyFill="1" applyBorder="1"/>
    <xf numFmtId="0" fontId="7" fillId="2" borderId="10" xfId="0" applyFont="1" applyFill="1" applyBorder="1"/>
    <xf numFmtId="0" fontId="7" fillId="2" borderId="3" xfId="0" applyFont="1" applyFill="1" applyBorder="1"/>
    <xf numFmtId="0" fontId="7" fillId="2" borderId="8" xfId="0" applyFont="1" applyFill="1" applyBorder="1"/>
    <xf numFmtId="0" fontId="10" fillId="7" borderId="1" xfId="0" applyFont="1" applyFill="1" applyBorder="1" applyAlignment="1">
      <alignment horizontal="center" vertical="center" wrapText="1"/>
    </xf>
    <xf numFmtId="49" fontId="11" fillId="6" borderId="1" xfId="0" applyNumberFormat="1" applyFont="1" applyFill="1" applyBorder="1" applyAlignment="1">
      <alignment horizontal="left" vertical="center"/>
    </xf>
    <xf numFmtId="169" fontId="11" fillId="6"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169" fontId="11" fillId="6" borderId="1" xfId="0" applyNumberFormat="1" applyFont="1" applyFill="1" applyBorder="1" applyAlignment="1" applyProtection="1">
      <alignment horizontal="center" vertical="center"/>
      <protection hidden="1"/>
    </xf>
    <xf numFmtId="49" fontId="11" fillId="6" borderId="1" xfId="0" applyNumberFormat="1" applyFont="1" applyFill="1" applyBorder="1" applyAlignment="1" applyProtection="1">
      <alignment horizontal="center" vertical="center"/>
      <protection hidden="1"/>
    </xf>
    <xf numFmtId="166" fontId="11" fillId="6" borderId="1" xfId="0" applyNumberFormat="1" applyFont="1" applyFill="1" applyBorder="1" applyAlignment="1" applyProtection="1">
      <alignment horizontal="center" vertical="center"/>
      <protection hidden="1"/>
    </xf>
    <xf numFmtId="169" fontId="10" fillId="6"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2" fontId="11" fillId="9" borderId="1" xfId="1" applyNumberFormat="1" applyFont="1" applyFill="1" applyBorder="1" applyAlignment="1">
      <alignment horizontal="center" vertical="center"/>
    </xf>
    <xf numFmtId="166" fontId="11" fillId="9" borderId="1" xfId="0" applyNumberFormat="1" applyFont="1" applyFill="1" applyBorder="1" applyAlignment="1">
      <alignment horizontal="center" vertical="center"/>
    </xf>
    <xf numFmtId="169" fontId="10" fillId="9" borderId="1" xfId="1" applyNumberFormat="1" applyFont="1" applyFill="1" applyBorder="1" applyAlignment="1">
      <alignment horizontal="center" vertical="center"/>
    </xf>
    <xf numFmtId="49" fontId="7" fillId="0" borderId="0" xfId="0" applyNumberFormat="1" applyFont="1" applyFill="1"/>
    <xf numFmtId="49" fontId="7" fillId="0" borderId="0" xfId="0" applyNumberFormat="1" applyFont="1" applyFill="1" applyAlignment="1">
      <alignment horizontal="right"/>
    </xf>
    <xf numFmtId="164" fontId="7" fillId="0" borderId="0" xfId="1" applyNumberFormat="1" applyFont="1" applyFill="1"/>
    <xf numFmtId="0" fontId="12" fillId="10" borderId="2" xfId="0" applyFont="1" applyFill="1" applyBorder="1" applyAlignment="1">
      <alignment horizontal="center" vertical="center" wrapText="1"/>
    </xf>
    <xf numFmtId="49" fontId="8" fillId="3" borderId="1" xfId="0" applyNumberFormat="1" applyFont="1" applyFill="1" applyBorder="1" applyAlignment="1" applyProtection="1">
      <alignment horizontal="left" vertical="center"/>
      <protection locked="0"/>
    </xf>
    <xf numFmtId="169" fontId="8" fillId="3" borderId="1" xfId="0" applyNumberFormat="1" applyFont="1" applyFill="1" applyBorder="1" applyAlignment="1" applyProtection="1">
      <alignment horizontal="center" vertical="center"/>
      <protection locked="0"/>
    </xf>
    <xf numFmtId="49" fontId="8" fillId="3" borderId="1" xfId="0" applyNumberFormat="1" applyFont="1" applyFill="1" applyBorder="1" applyAlignment="1" applyProtection="1">
      <alignment horizontal="center" vertical="center"/>
      <protection locked="0"/>
    </xf>
    <xf numFmtId="167" fontId="8" fillId="3" borderId="1" xfId="0" applyNumberFormat="1" applyFont="1" applyFill="1" applyBorder="1" applyAlignment="1" applyProtection="1">
      <alignment horizontal="center" vertical="center"/>
    </xf>
    <xf numFmtId="49" fontId="8" fillId="3" borderId="1" xfId="0" applyNumberFormat="1" applyFont="1" applyFill="1" applyBorder="1" applyAlignment="1" applyProtection="1">
      <alignment horizontal="center" vertical="center"/>
    </xf>
    <xf numFmtId="168" fontId="8" fillId="3" borderId="1" xfId="0" applyNumberFormat="1" applyFont="1" applyFill="1" applyBorder="1" applyAlignment="1" applyProtection="1">
      <alignment horizontal="center" vertical="center"/>
    </xf>
    <xf numFmtId="169" fontId="6" fillId="3"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11" fillId="4" borderId="1" xfId="0"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164" fontId="11" fillId="8" borderId="1" xfId="1" applyNumberFormat="1"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1" fillId="6" borderId="1" xfId="0" applyNumberFormat="1" applyFont="1" applyFill="1" applyBorder="1" applyAlignment="1">
      <alignment horizontal="left" vertical="center"/>
    </xf>
    <xf numFmtId="0" fontId="1" fillId="3" borderId="0" xfId="0" applyFont="1" applyFill="1" applyAlignment="1">
      <alignment horizontal="left" vertical="center" wrapText="1"/>
    </xf>
    <xf numFmtId="0" fontId="3" fillId="2" borderId="0" xfId="0" applyFont="1" applyFill="1" applyAlignment="1">
      <alignment horizontal="left"/>
    </xf>
    <xf numFmtId="0" fontId="13" fillId="0" borderId="0" xfId="0" applyFont="1" applyFill="1" applyAlignment="1">
      <alignment vertical="top" wrapText="1"/>
    </xf>
    <xf numFmtId="0" fontId="2" fillId="0" borderId="0" xfId="0" applyFont="1" applyFill="1" applyAlignment="1">
      <alignment vertical="top" wrapText="1"/>
    </xf>
  </cellXfs>
  <cellStyles count="2">
    <cellStyle name="Normal" xfId="0" builtinId="0"/>
    <cellStyle name="Procent" xfId="1" builtinId="5" customBuiltin="1"/>
  </cellStyles>
  <dxfs count="10">
    <dxf>
      <alignment horizontal="center" vertical="center" textRotation="0" wrapText="1" indent="0" justifyLastLine="0" shrinkToFit="0" readingOrder="0"/>
    </dxf>
    <dxf>
      <numFmt numFmtId="165" formatCode="0.0;\-0.0;;@"/>
    </dxf>
    <dxf>
      <numFmt numFmtId="165" formatCode="0.0;\-0.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65" formatCode="0.0;\-0.0;;@"/>
    </dxf>
    <dxf>
      <numFmt numFmtId="165" formatCode="0.0;\-0.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0877CE-9C76-46C6-90E2-1A8789F4A34E}" name="Generiska" displayName="Generiska" ref="C1:J214" totalsRowShown="0" headerRowDxfId="9">
  <autoFilter ref="C1:J214" xr:uid="{A60877CE-9C76-46C6-90E2-1A8789F4A34E}"/>
  <sortState xmlns:xlrd2="http://schemas.microsoft.com/office/spreadsheetml/2017/richdata2" ref="C2:I207">
    <sortCondition ref="C1:C207"/>
  </sortState>
  <tableColumns count="8">
    <tableColumn id="1" xr3:uid="{4EFB641C-93D0-49A8-948F-862E6BC50971}" name="Namn på generiska klimatdata från Boverkets klimatdatabas version 02.06.000 eller specifika klimatdata från EPD med namn och identifikationsnummer."/>
    <tableColumn id="10" xr3:uid="{10B9AF99-85D9-4E60-95E2-5DA0EFD53607}" name="Omräkningsfaktor byggprodukt" dataDxfId="8"/>
    <tableColumn id="5" xr3:uid="{61B8B611-7110-4F7F-9E61-F57E62A680F9}" name="Enhet omräkningsfaktor " dataDxfId="7"/>
    <tableColumn id="3" xr3:uid="{88C0D514-97C7-43F8-9433-8247E556AA76}" name="Klimatdata A1-A3 "/>
    <tableColumn id="4" xr3:uid="{205BD717-0C28-4C0A-BDC2-21D965EFF14D}" name="Klimatdata A4 "/>
    <tableColumn id="2" xr3:uid="{3E77F6B2-67E8-4C29-9859-4C88CFDB72EF}" name="Byggspillsfaktor"/>
    <tableColumn id="9" xr3:uid="{8F469BCF-51E3-455E-BB79-B7AD4E50A102}" name="Klimatdata A5 "/>
    <tableColumn id="6" xr3:uid="{08BD3EAA-A013-4DB5-A1F2-57C0938C7F8F}" name="Enhet för klimatpåverka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66E6CC-0B54-401C-A6B1-99890C64BF11}" name="Byggdel" displayName="Byggdel" ref="A1:A5" totalsRowShown="0" headerRowDxfId="6">
  <autoFilter ref="A1:A5" xr:uid="{2066E6CC-0B54-401C-A6B1-99890C64BF11}"/>
  <tableColumns count="1">
    <tableColumn id="1" xr3:uid="{DE105590-9D8E-4A45-9FF4-A804607EDE54}" name="Byggdel enligt reglerna om klimatdeklara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EDD2C-C003-424D-A6F4-7D43E0B08200}" name="Omrakningsfaktor" displayName="Omrakningsfaktor" ref="L1:L4" totalsRowShown="0" headerRowDxfId="5">
  <autoFilter ref="L1:L4" xr:uid="{6B8EDD2C-C003-424D-A6F4-7D43E0B08200}"/>
  <tableColumns count="1">
    <tableColumn id="1" xr3:uid="{A88C06DC-219C-4FAA-A887-2622CEABEE1C}" name="Omräkningsfakto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E489A0-728C-4DCF-AD64-068278553198}" name="Enhet" displayName="Enhet" ref="N1:N5" totalsRowShown="0" headerRowDxfId="4">
  <autoFilter ref="N1:N5" xr:uid="{58E489A0-728C-4DCF-AD64-068278553198}"/>
  <tableColumns count="1">
    <tableColumn id="1" xr3:uid="{6D16B42A-6B53-4EB0-AE7A-8E5499FF836D}" name="Enh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3CC757-2075-4E8D-903A-C2F18B841D7E}" name="Tabell6" displayName="Tabell6" ref="P1:S16" totalsRowShown="0" headerRowDxfId="3">
  <autoFilter ref="P1:S16" xr:uid="{803CC757-2075-4E8D-903A-C2F18B841D7E}"/>
  <sortState xmlns:xlrd2="http://schemas.microsoft.com/office/spreadsheetml/2017/richdata2" ref="P2:S16">
    <sortCondition ref="P1:P16"/>
  </sortState>
  <tableColumns count="4">
    <tableColumn id="1" xr3:uid="{FF690DA0-0E32-4344-AD5F-B223C88C4D35}" name="Energislag för A4 transport"/>
    <tableColumn id="2" xr3:uid="{D2DE47E5-FC8C-4BEC-B9E5-83B9C63B3C91}" name="Energislagets klimatdata"/>
    <tableColumn id="3" xr3:uid="{3D065B3B-C7EC-44BA-A83C-9B1F96626FD2}" name="Omräkningsfaktor energislag " dataDxfId="2"/>
    <tableColumn id="4" xr3:uid="{7D1395DA-F352-4349-BC86-4ACC35C2DB37}" name="Enhet omräkningsfaktor"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D1089B-1398-45B7-952D-C6E5C97F23CE}" name="Energimängd" displayName="Energimängd" ref="U1:U5" totalsRowShown="0" headerRowDxfId="0">
  <autoFilter ref="U1:U5" xr:uid="{90D1089B-1398-45B7-952D-C6E5C97F23CE}"/>
  <sortState xmlns:xlrd2="http://schemas.microsoft.com/office/spreadsheetml/2017/richdata2" ref="U2:U4">
    <sortCondition ref="U1:U4"/>
  </sortState>
  <tableColumns count="1">
    <tableColumn id="1" xr3:uid="{4A1EA75A-35DB-45FA-B0CC-DBEA5C4947D8}" name="Enhet energimängd"/>
  </tableColumns>
  <tableStyleInfo name="TableStyleMedium2" showFirstColumn="0" showLastColumn="0" showRowStripes="1" showColumnStripes="0"/>
</table>
</file>

<file path=xl/theme/theme1.xml><?xml version="1.0" encoding="utf-8"?>
<a:theme xmlns:a="http://schemas.openxmlformats.org/drawingml/2006/main" name="Boverket">
  <a:themeElements>
    <a:clrScheme name="Boverket">
      <a:dk1>
        <a:sysClr val="windowText" lastClr="000000"/>
      </a:dk1>
      <a:lt1>
        <a:sysClr val="window" lastClr="FFFFFF"/>
      </a:lt1>
      <a:dk2>
        <a:srgbClr val="00375B"/>
      </a:dk2>
      <a:lt2>
        <a:srgbClr val="E2EEF5"/>
      </a:lt2>
      <a:accent1>
        <a:srgbClr val="C10B25"/>
      </a:accent1>
      <a:accent2>
        <a:srgbClr val="1E1E1E"/>
      </a:accent2>
      <a:accent3>
        <a:srgbClr val="9BBACC"/>
      </a:accent3>
      <a:accent4>
        <a:srgbClr val="47687D"/>
      </a:accent4>
      <a:accent5>
        <a:srgbClr val="C5BEB0"/>
      </a:accent5>
      <a:accent6>
        <a:srgbClr val="FDC75F"/>
      </a:accent6>
      <a:hlink>
        <a:srgbClr val="0000FF"/>
      </a:hlink>
      <a:folHlink>
        <a:srgbClr val="800080"/>
      </a:folHlink>
    </a:clrScheme>
    <a:fontScheme name="Boverk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761C-3B75-4BF4-A9B0-DBDB3473C81A}">
  <sheetPr codeName="Blad3"/>
  <dimension ref="A1:AA1000"/>
  <sheetViews>
    <sheetView zoomScale="85" zoomScaleNormal="85" zoomScaleSheetLayoutView="100" workbookViewId="0">
      <pane ySplit="1" topLeftCell="A2" activePane="bottomLeft" state="frozen"/>
      <selection pane="bottomLeft" activeCell="A2" sqref="A2"/>
    </sheetView>
  </sheetViews>
  <sheetFormatPr defaultColWidth="9" defaultRowHeight="12.75" x14ac:dyDescent="0.2"/>
  <cols>
    <col min="1" max="1" width="32.625" style="43" customWidth="1"/>
    <col min="2" max="2" width="30.625" style="43" customWidth="1"/>
    <col min="3" max="3" width="40.625" style="14" customWidth="1"/>
    <col min="4" max="5" width="20.625" style="14" customWidth="1"/>
    <col min="6" max="6" width="9.625" style="43" customWidth="1"/>
    <col min="7" max="7" width="9.625" style="14" customWidth="1"/>
    <col min="8" max="8" width="5.625" style="43" bestFit="1" customWidth="1"/>
    <col min="9" max="9" width="10" style="44" bestFit="1" customWidth="1"/>
    <col min="10" max="10" width="5.625" style="44" bestFit="1" customWidth="1"/>
    <col min="11" max="11" width="9.5" style="14" bestFit="1" customWidth="1"/>
    <col min="12" max="12" width="13.625" style="14" bestFit="1" customWidth="1"/>
    <col min="13" max="13" width="9.5" style="14" bestFit="1" customWidth="1"/>
    <col min="14" max="14" width="13.625" style="14" bestFit="1" customWidth="1"/>
    <col min="15" max="15" width="12.625" style="45" customWidth="1"/>
    <col min="16" max="16" width="9.5" style="45" bestFit="1" customWidth="1"/>
    <col min="17" max="17" width="13.625" style="14" bestFit="1" customWidth="1"/>
    <col min="18" max="18" width="1.5" style="14" customWidth="1"/>
    <col min="19" max="19" width="29.75" style="15" customWidth="1"/>
    <col min="20" max="21" width="10.625" style="15" customWidth="1"/>
    <col min="22" max="24" width="10.625" style="7" customWidth="1"/>
    <col min="25" max="25" width="15.625" style="7" customWidth="1"/>
    <col min="26" max="16384" width="9" style="4"/>
  </cols>
  <sheetData>
    <row r="1" spans="1:25" s="3" customFormat="1" ht="51" x14ac:dyDescent="0.2">
      <c r="A1" s="56" t="s">
        <v>263</v>
      </c>
      <c r="B1" s="56" t="s">
        <v>240</v>
      </c>
      <c r="C1" s="57" t="s">
        <v>247</v>
      </c>
      <c r="D1" s="57" t="s">
        <v>257</v>
      </c>
      <c r="E1" s="57" t="s">
        <v>258</v>
      </c>
      <c r="F1" s="56" t="s">
        <v>228</v>
      </c>
      <c r="G1" s="57" t="s">
        <v>1</v>
      </c>
      <c r="H1" s="56" t="s">
        <v>0</v>
      </c>
      <c r="I1" s="57" t="s">
        <v>241</v>
      </c>
      <c r="J1" s="57" t="s">
        <v>242</v>
      </c>
      <c r="K1" s="57" t="s">
        <v>238</v>
      </c>
      <c r="L1" s="31" t="s">
        <v>260</v>
      </c>
      <c r="M1" s="55" t="s">
        <v>232</v>
      </c>
      <c r="N1" s="23" t="s">
        <v>259</v>
      </c>
      <c r="O1" s="58" t="s">
        <v>231</v>
      </c>
      <c r="P1" s="58" t="s">
        <v>239</v>
      </c>
      <c r="Q1" s="39" t="s">
        <v>261</v>
      </c>
      <c r="R1" s="16"/>
      <c r="S1" s="59" t="s">
        <v>243</v>
      </c>
      <c r="T1" s="59" t="s">
        <v>2</v>
      </c>
      <c r="U1" s="59" t="s">
        <v>242</v>
      </c>
      <c r="V1" s="59" t="s">
        <v>3</v>
      </c>
      <c r="W1" s="59" t="s">
        <v>0</v>
      </c>
      <c r="X1" s="59" t="s">
        <v>235</v>
      </c>
      <c r="Y1" s="46" t="s">
        <v>262</v>
      </c>
    </row>
    <row r="2" spans="1:25" x14ac:dyDescent="0.2">
      <c r="A2" s="32"/>
      <c r="B2" s="32"/>
      <c r="C2" s="32"/>
      <c r="D2" s="32"/>
      <c r="E2" s="60"/>
      <c r="F2" s="33"/>
      <c r="G2" s="33"/>
      <c r="H2" s="34"/>
      <c r="I2" s="35" t="str">
        <f>IF(_xlfn.IFNA(VLOOKUP($C2,Generiska[],2,FALSE),"")=0,"",(_xlfn.IFNA(VLOOKUP($C2,Generiska[],2,FALSE),"")))</f>
        <v/>
      </c>
      <c r="J2" s="36" t="str">
        <f>_xlfn.IFNA(VLOOKUP($C2,Generiska[],3,FALSE),"")</f>
        <v/>
      </c>
      <c r="K2" s="37" t="str">
        <f>_xlfn.IFNA(VLOOKUP($C2,Generiska[],4,FALSE),"")</f>
        <v/>
      </c>
      <c r="L2" s="38"/>
      <c r="M2" s="25" t="str">
        <f>_xlfn.IFNA(VLOOKUP(C2,Generiska[],5,FALSE),"")</f>
        <v/>
      </c>
      <c r="N2" s="24"/>
      <c r="O2" s="40" t="str">
        <f>_xlfn.IFNA(VLOOKUP($C2,Generiska[],6,FALSE),"")</f>
        <v/>
      </c>
      <c r="P2" s="41" t="str">
        <f>_xlfn.IFNA(VLOOKUP($C2,Generiska[],7,FALSE),"")</f>
        <v/>
      </c>
      <c r="Q2" s="42"/>
      <c r="R2" s="17"/>
      <c r="S2" s="47"/>
      <c r="T2" s="48"/>
      <c r="U2" s="49"/>
      <c r="V2" s="50" t="str">
        <f>IF(_xlfn.IFNA(VLOOKUP($S2,Tabell6[],3,FALSE),"")=0,"",_xlfn.IFNA(VLOOKUP($S2,Tabell6[],3,FALSE),""))</f>
        <v/>
      </c>
      <c r="W2" s="51" t="str">
        <f>_xlfn.IFNA(VLOOKUP($S2,Tabell6[],4,FALSE),"")</f>
        <v/>
      </c>
      <c r="X2" s="52" t="str">
        <f>_xlfn.IFNA(VLOOKUP($S2,Tabell6[],2,FALSE),"")</f>
        <v/>
      </c>
      <c r="Y2" s="53"/>
    </row>
    <row r="3" spans="1:25" x14ac:dyDescent="0.2">
      <c r="A3" s="32"/>
      <c r="B3" s="32"/>
      <c r="C3" s="32"/>
      <c r="D3" s="32"/>
      <c r="E3" s="60"/>
      <c r="F3" s="33"/>
      <c r="G3" s="33"/>
      <c r="H3" s="34"/>
      <c r="I3" s="35" t="str">
        <f>IF(_xlfn.IFNA(VLOOKUP($C3,Generiska[],2,FALSE),"")=0,"",(_xlfn.IFNA(VLOOKUP($C3,Generiska[],2,FALSE),"")))</f>
        <v/>
      </c>
      <c r="J3" s="36" t="str">
        <f>_xlfn.IFNA(VLOOKUP($C3,Generiska[],3,FALSE),"")</f>
        <v/>
      </c>
      <c r="K3" s="37" t="str">
        <f>_xlfn.IFNA(VLOOKUP($C3,Generiska[],4,FALSE),"")</f>
        <v/>
      </c>
      <c r="L3" s="38"/>
      <c r="M3" s="25" t="str">
        <f>_xlfn.IFNA(VLOOKUP(C3,Generiska[],5,FALSE),"")</f>
        <v/>
      </c>
      <c r="N3" s="24"/>
      <c r="O3" s="40" t="str">
        <f>_xlfn.IFNA(VLOOKUP($C3,Generiska[],6,FALSE),"")</f>
        <v/>
      </c>
      <c r="P3" s="41" t="str">
        <f>_xlfn.IFNA(VLOOKUP($C3,Generiska[],7,FALSE),"")</f>
        <v/>
      </c>
      <c r="Q3" s="42"/>
      <c r="R3" s="17"/>
      <c r="S3" s="47"/>
      <c r="T3" s="48"/>
      <c r="U3" s="49"/>
      <c r="V3" s="50" t="str">
        <f>IF(_xlfn.IFNA(VLOOKUP($S3,Tabell6[],3,FALSE),"")=0,"",_xlfn.IFNA(VLOOKUP($S3,Tabell6[],3,FALSE),""))</f>
        <v/>
      </c>
      <c r="W3" s="51" t="str">
        <f>_xlfn.IFNA(VLOOKUP($S3,Tabell6[],4,FALSE),"")</f>
        <v/>
      </c>
      <c r="X3" s="52" t="str">
        <f>_xlfn.IFNA(VLOOKUP($S3,Tabell6[],2,FALSE),"")</f>
        <v/>
      </c>
      <c r="Y3" s="53"/>
    </row>
    <row r="4" spans="1:25" x14ac:dyDescent="0.2">
      <c r="A4" s="32"/>
      <c r="B4" s="32"/>
      <c r="C4" s="32"/>
      <c r="D4" s="32"/>
      <c r="E4" s="60"/>
      <c r="F4" s="33"/>
      <c r="G4" s="33"/>
      <c r="H4" s="34"/>
      <c r="I4" s="35" t="str">
        <f>IF(_xlfn.IFNA(VLOOKUP($C4,Generiska[],2,FALSE),"")=0,"",(_xlfn.IFNA(VLOOKUP($C4,Generiska[],2,FALSE),"")))</f>
        <v/>
      </c>
      <c r="J4" s="36" t="str">
        <f>_xlfn.IFNA(VLOOKUP($C4,Generiska[],3,FALSE),"")</f>
        <v/>
      </c>
      <c r="K4" s="37" t="str">
        <f>_xlfn.IFNA(VLOOKUP($C4,Generiska[],4,FALSE),"")</f>
        <v/>
      </c>
      <c r="L4" s="38"/>
      <c r="M4" s="25" t="str">
        <f>_xlfn.IFNA(VLOOKUP(C4,Generiska[],5,FALSE),"")</f>
        <v/>
      </c>
      <c r="N4" s="24"/>
      <c r="O4" s="40" t="str">
        <f>_xlfn.IFNA(VLOOKUP($C4,Generiska[],6,FALSE),"")</f>
        <v/>
      </c>
      <c r="P4" s="41" t="str">
        <f>_xlfn.IFNA(VLOOKUP($C4,Generiska[],7,FALSE),"")</f>
        <v/>
      </c>
      <c r="Q4" s="42"/>
      <c r="R4" s="17"/>
      <c r="S4" s="47"/>
      <c r="T4" s="48"/>
      <c r="U4" s="49"/>
      <c r="V4" s="50" t="str">
        <f>IF(_xlfn.IFNA(VLOOKUP($S4,Tabell6[],3,FALSE),"")=0,"",_xlfn.IFNA(VLOOKUP($S4,Tabell6[],3,FALSE),""))</f>
        <v/>
      </c>
      <c r="W4" s="51" t="str">
        <f>_xlfn.IFNA(VLOOKUP($S4,Tabell6[],4,FALSE),"")</f>
        <v/>
      </c>
      <c r="X4" s="52" t="str">
        <f>_xlfn.IFNA(VLOOKUP($S4,Tabell6[],2,FALSE),"")</f>
        <v/>
      </c>
      <c r="Y4" s="53"/>
    </row>
    <row r="5" spans="1:25" x14ac:dyDescent="0.2">
      <c r="A5" s="32"/>
      <c r="B5" s="32"/>
      <c r="C5" s="32"/>
      <c r="D5" s="32"/>
      <c r="E5" s="60"/>
      <c r="F5" s="33"/>
      <c r="G5" s="33"/>
      <c r="H5" s="34"/>
      <c r="I5" s="35" t="str">
        <f>IF(_xlfn.IFNA(VLOOKUP($C5,Generiska[],2,FALSE),"")=0,"",(_xlfn.IFNA(VLOOKUP($C5,Generiska[],2,FALSE),"")))</f>
        <v/>
      </c>
      <c r="J5" s="36" t="str">
        <f>_xlfn.IFNA(VLOOKUP($C5,Generiska[],3,FALSE),"")</f>
        <v/>
      </c>
      <c r="K5" s="37" t="str">
        <f>_xlfn.IFNA(VLOOKUP($C5,Generiska[],4,FALSE),"")</f>
        <v/>
      </c>
      <c r="L5" s="38"/>
      <c r="M5" s="25" t="str">
        <f>_xlfn.IFNA(VLOOKUP(C5,Generiska[],5,FALSE),"")</f>
        <v/>
      </c>
      <c r="N5" s="24"/>
      <c r="O5" s="40" t="str">
        <f>_xlfn.IFNA(VLOOKUP($C5,Generiska[],6,FALSE),"")</f>
        <v/>
      </c>
      <c r="P5" s="41" t="str">
        <f>_xlfn.IFNA(VLOOKUP($C5,Generiska[],7,FALSE),"")</f>
        <v/>
      </c>
      <c r="Q5" s="42"/>
      <c r="R5" s="17"/>
      <c r="S5" s="47"/>
      <c r="T5" s="48"/>
      <c r="U5" s="49"/>
      <c r="V5" s="50" t="str">
        <f>IF(_xlfn.IFNA(VLOOKUP($S5,Tabell6[],3,FALSE),"")=0,"",_xlfn.IFNA(VLOOKUP($S5,Tabell6[],3,FALSE),""))</f>
        <v/>
      </c>
      <c r="W5" s="51" t="str">
        <f>_xlfn.IFNA(VLOOKUP($S5,Tabell6[],4,FALSE),"")</f>
        <v/>
      </c>
      <c r="X5" s="52" t="str">
        <f>_xlfn.IFNA(VLOOKUP($S5,Tabell6[],2,FALSE),"")</f>
        <v/>
      </c>
      <c r="Y5" s="53"/>
    </row>
    <row r="6" spans="1:25" x14ac:dyDescent="0.2">
      <c r="A6" s="32"/>
      <c r="B6" s="32"/>
      <c r="C6" s="32"/>
      <c r="D6" s="32"/>
      <c r="E6" s="60"/>
      <c r="F6" s="33"/>
      <c r="G6" s="33"/>
      <c r="H6" s="34"/>
      <c r="I6" s="35" t="str">
        <f>IF(_xlfn.IFNA(VLOOKUP($C6,Generiska[],2,FALSE),"")=0,"",(_xlfn.IFNA(VLOOKUP($C6,Generiska[],2,FALSE),"")))</f>
        <v/>
      </c>
      <c r="J6" s="36" t="str">
        <f>_xlfn.IFNA(VLOOKUP($C6,Generiska[],3,FALSE),"")</f>
        <v/>
      </c>
      <c r="K6" s="37" t="str">
        <f>_xlfn.IFNA(VLOOKUP($C6,Generiska[],4,FALSE),"")</f>
        <v/>
      </c>
      <c r="L6" s="38"/>
      <c r="M6" s="25" t="str">
        <f>_xlfn.IFNA(VLOOKUP(C6,Generiska[],5,FALSE),"")</f>
        <v/>
      </c>
      <c r="N6" s="24"/>
      <c r="O6" s="40" t="str">
        <f>_xlfn.IFNA(VLOOKUP($C6,Generiska[],6,FALSE),"")</f>
        <v/>
      </c>
      <c r="P6" s="41" t="str">
        <f>_xlfn.IFNA(VLOOKUP($C6,Generiska[],7,FALSE),"")</f>
        <v/>
      </c>
      <c r="Q6" s="42"/>
      <c r="R6" s="17"/>
      <c r="S6" s="47"/>
      <c r="T6" s="48"/>
      <c r="U6" s="49"/>
      <c r="V6" s="50" t="str">
        <f>IF(_xlfn.IFNA(VLOOKUP($S6,Tabell6[],3,FALSE),"")=0,"",_xlfn.IFNA(VLOOKUP($S6,Tabell6[],3,FALSE),""))</f>
        <v/>
      </c>
      <c r="W6" s="51" t="str">
        <f>_xlfn.IFNA(VLOOKUP($S6,Tabell6[],4,FALSE),"")</f>
        <v/>
      </c>
      <c r="X6" s="52" t="str">
        <f>_xlfn.IFNA(VLOOKUP($S6,Tabell6[],2,FALSE),"")</f>
        <v/>
      </c>
      <c r="Y6" s="53"/>
    </row>
    <row r="7" spans="1:25" x14ac:dyDescent="0.2">
      <c r="A7" s="32"/>
      <c r="B7" s="32"/>
      <c r="C7" s="32"/>
      <c r="D7" s="32"/>
      <c r="E7" s="60"/>
      <c r="F7" s="33"/>
      <c r="G7" s="33"/>
      <c r="H7" s="34"/>
      <c r="I7" s="35" t="str">
        <f>IF(_xlfn.IFNA(VLOOKUP($C7,Generiska[],2,FALSE),"")=0,"",(_xlfn.IFNA(VLOOKUP($C7,Generiska[],2,FALSE),"")))</f>
        <v/>
      </c>
      <c r="J7" s="36" t="str">
        <f>_xlfn.IFNA(VLOOKUP($C7,Generiska[],3,FALSE),"")</f>
        <v/>
      </c>
      <c r="K7" s="37" t="str">
        <f>_xlfn.IFNA(VLOOKUP($C7,Generiska[],4,FALSE),"")</f>
        <v/>
      </c>
      <c r="L7" s="38"/>
      <c r="M7" s="25" t="str">
        <f>_xlfn.IFNA(VLOOKUP(C7,Generiska[],5,FALSE),"")</f>
        <v/>
      </c>
      <c r="N7" s="24"/>
      <c r="O7" s="40" t="str">
        <f>_xlfn.IFNA(VLOOKUP($C7,Generiska[],6,FALSE),"")</f>
        <v/>
      </c>
      <c r="P7" s="41" t="str">
        <f>_xlfn.IFNA(VLOOKUP($C7,Generiska[],7,FALSE),"")</f>
        <v/>
      </c>
      <c r="Q7" s="42"/>
      <c r="R7" s="17"/>
      <c r="S7" s="47"/>
      <c r="T7" s="48"/>
      <c r="U7" s="49"/>
      <c r="V7" s="50" t="str">
        <f>IF(_xlfn.IFNA(VLOOKUP($S7,Tabell6[],3,FALSE),"")=0,"",_xlfn.IFNA(VLOOKUP($S7,Tabell6[],3,FALSE),""))</f>
        <v/>
      </c>
      <c r="W7" s="51" t="str">
        <f>_xlfn.IFNA(VLOOKUP($S7,Tabell6[],4,FALSE),"")</f>
        <v/>
      </c>
      <c r="X7" s="52" t="str">
        <f>_xlfn.IFNA(VLOOKUP($S7,Tabell6[],2,FALSE),"")</f>
        <v/>
      </c>
      <c r="Y7" s="53"/>
    </row>
    <row r="8" spans="1:25" x14ac:dyDescent="0.2">
      <c r="A8" s="32"/>
      <c r="B8" s="32"/>
      <c r="C8" s="32"/>
      <c r="D8" s="32"/>
      <c r="E8" s="60"/>
      <c r="F8" s="33"/>
      <c r="G8" s="33"/>
      <c r="H8" s="34"/>
      <c r="I8" s="35" t="str">
        <f>IF(_xlfn.IFNA(VLOOKUP($C8,Generiska[],2,FALSE),"")=0,"",(_xlfn.IFNA(VLOOKUP($C8,Generiska[],2,FALSE),"")))</f>
        <v/>
      </c>
      <c r="J8" s="36" t="str">
        <f>_xlfn.IFNA(VLOOKUP($C8,Generiska[],3,FALSE),"")</f>
        <v/>
      </c>
      <c r="K8" s="37" t="str">
        <f>_xlfn.IFNA(VLOOKUP($C8,Generiska[],4,FALSE),"")</f>
        <v/>
      </c>
      <c r="L8" s="38"/>
      <c r="M8" s="25" t="str">
        <f>_xlfn.IFNA(VLOOKUP(C8,Generiska[],5,FALSE),"")</f>
        <v/>
      </c>
      <c r="N8" s="24"/>
      <c r="O8" s="40" t="str">
        <f>_xlfn.IFNA(VLOOKUP($C8,Generiska[],6,FALSE),"")</f>
        <v/>
      </c>
      <c r="P8" s="41" t="str">
        <f>_xlfn.IFNA(VLOOKUP($C8,Generiska[],7,FALSE),"")</f>
        <v/>
      </c>
      <c r="Q8" s="42"/>
      <c r="R8" s="17"/>
      <c r="S8" s="47"/>
      <c r="T8" s="48"/>
      <c r="U8" s="49"/>
      <c r="V8" s="50" t="str">
        <f>IF(_xlfn.IFNA(VLOOKUP($S8,Tabell6[],3,FALSE),"")=0,"",_xlfn.IFNA(VLOOKUP($S8,Tabell6[],3,FALSE),""))</f>
        <v/>
      </c>
      <c r="W8" s="51" t="str">
        <f>_xlfn.IFNA(VLOOKUP($S8,Tabell6[],4,FALSE),"")</f>
        <v/>
      </c>
      <c r="X8" s="52" t="str">
        <f>_xlfn.IFNA(VLOOKUP($S8,Tabell6[],2,FALSE),"")</f>
        <v/>
      </c>
      <c r="Y8" s="53"/>
    </row>
    <row r="9" spans="1:25" x14ac:dyDescent="0.2">
      <c r="A9" s="32"/>
      <c r="B9" s="32"/>
      <c r="C9" s="32"/>
      <c r="D9" s="32"/>
      <c r="E9" s="60"/>
      <c r="F9" s="33"/>
      <c r="G9" s="33"/>
      <c r="H9" s="34"/>
      <c r="I9" s="35" t="str">
        <f>IF(_xlfn.IFNA(VLOOKUP($C9,Generiska[],2,FALSE),"")=0,"",(_xlfn.IFNA(VLOOKUP($C9,Generiska[],2,FALSE),"")))</f>
        <v/>
      </c>
      <c r="J9" s="36" t="str">
        <f>_xlfn.IFNA(VLOOKUP($C9,Generiska[],3,FALSE),"")</f>
        <v/>
      </c>
      <c r="K9" s="37" t="str">
        <f>_xlfn.IFNA(VLOOKUP($C9,Generiska[],4,FALSE),"")</f>
        <v/>
      </c>
      <c r="L9" s="38"/>
      <c r="M9" s="25" t="str">
        <f>_xlfn.IFNA(VLOOKUP(C9,Generiska[],5,FALSE),"")</f>
        <v/>
      </c>
      <c r="N9" s="24"/>
      <c r="O9" s="40" t="str">
        <f>_xlfn.IFNA(VLOOKUP($C9,Generiska[],6,FALSE),"")</f>
        <v/>
      </c>
      <c r="P9" s="41" t="str">
        <f>_xlfn.IFNA(VLOOKUP($C9,Generiska[],7,FALSE),"")</f>
        <v/>
      </c>
      <c r="Q9" s="42"/>
      <c r="R9" s="17"/>
      <c r="S9" s="47"/>
      <c r="T9" s="48"/>
      <c r="U9" s="49"/>
      <c r="V9" s="50" t="str">
        <f>IF(_xlfn.IFNA(VLOOKUP($S9,Tabell6[],3,FALSE),"")=0,"",_xlfn.IFNA(VLOOKUP($S9,Tabell6[],3,FALSE),""))</f>
        <v/>
      </c>
      <c r="W9" s="51" t="str">
        <f>_xlfn.IFNA(VLOOKUP($S9,Tabell6[],4,FALSE),"")</f>
        <v/>
      </c>
      <c r="X9" s="52" t="str">
        <f>_xlfn.IFNA(VLOOKUP($S9,Tabell6[],2,FALSE),"")</f>
        <v/>
      </c>
      <c r="Y9" s="53"/>
    </row>
    <row r="10" spans="1:25" x14ac:dyDescent="0.2">
      <c r="A10" s="32"/>
      <c r="B10" s="32"/>
      <c r="C10" s="32"/>
      <c r="D10" s="32"/>
      <c r="E10" s="60"/>
      <c r="F10" s="33"/>
      <c r="G10" s="33"/>
      <c r="H10" s="34"/>
      <c r="I10" s="35" t="str">
        <f>IF(_xlfn.IFNA(VLOOKUP($C10,Generiska[],2,FALSE),"")=0,"",(_xlfn.IFNA(VLOOKUP($C10,Generiska[],2,FALSE),"")))</f>
        <v/>
      </c>
      <c r="J10" s="36" t="str">
        <f>_xlfn.IFNA(VLOOKUP($C10,Generiska[],3,FALSE),"")</f>
        <v/>
      </c>
      <c r="K10" s="37" t="str">
        <f>_xlfn.IFNA(VLOOKUP($C10,Generiska[],4,FALSE),"")</f>
        <v/>
      </c>
      <c r="L10" s="38"/>
      <c r="M10" s="25" t="str">
        <f>_xlfn.IFNA(VLOOKUP(C10,Generiska[],5,FALSE),"")</f>
        <v/>
      </c>
      <c r="N10" s="24"/>
      <c r="O10" s="40" t="str">
        <f>_xlfn.IFNA(VLOOKUP($C10,Generiska[],6,FALSE),"")</f>
        <v/>
      </c>
      <c r="P10" s="41" t="str">
        <f>_xlfn.IFNA(VLOOKUP($C10,Generiska[],7,FALSE),"")</f>
        <v/>
      </c>
      <c r="Q10" s="42"/>
      <c r="R10" s="17"/>
      <c r="S10" s="47"/>
      <c r="T10" s="48"/>
      <c r="U10" s="49"/>
      <c r="V10" s="50" t="str">
        <f>IF(_xlfn.IFNA(VLOOKUP($S10,Tabell6[],3,FALSE),"")=0,"",_xlfn.IFNA(VLOOKUP($S10,Tabell6[],3,FALSE),""))</f>
        <v/>
      </c>
      <c r="W10" s="51" t="str">
        <f>_xlfn.IFNA(VLOOKUP($S10,Tabell6[],4,FALSE),"")</f>
        <v/>
      </c>
      <c r="X10" s="52" t="str">
        <f>_xlfn.IFNA(VLOOKUP($S10,Tabell6[],2,FALSE),"")</f>
        <v/>
      </c>
      <c r="Y10" s="53"/>
    </row>
    <row r="11" spans="1:25" x14ac:dyDescent="0.2">
      <c r="A11" s="32"/>
      <c r="B11" s="32"/>
      <c r="C11" s="32"/>
      <c r="D11" s="32"/>
      <c r="E11" s="60"/>
      <c r="F11" s="33"/>
      <c r="G11" s="33"/>
      <c r="H11" s="34"/>
      <c r="I11" s="35" t="str">
        <f>IF(_xlfn.IFNA(VLOOKUP($C11,Generiska[],2,FALSE),"")=0,"",(_xlfn.IFNA(VLOOKUP($C11,Generiska[],2,FALSE),"")))</f>
        <v/>
      </c>
      <c r="J11" s="36" t="str">
        <f>_xlfn.IFNA(VLOOKUP($C11,Generiska[],3,FALSE),"")</f>
        <v/>
      </c>
      <c r="K11" s="37" t="str">
        <f>_xlfn.IFNA(VLOOKUP($C11,Generiska[],4,FALSE),"")</f>
        <v/>
      </c>
      <c r="L11" s="38"/>
      <c r="M11" s="25" t="str">
        <f>_xlfn.IFNA(VLOOKUP(C11,Generiska[],5,FALSE),"")</f>
        <v/>
      </c>
      <c r="N11" s="24"/>
      <c r="O11" s="40" t="str">
        <f>_xlfn.IFNA(VLOOKUP($C11,Generiska[],6,FALSE),"")</f>
        <v/>
      </c>
      <c r="P11" s="41" t="str">
        <f>_xlfn.IFNA(VLOOKUP($C11,Generiska[],7,FALSE),"")</f>
        <v/>
      </c>
      <c r="Q11" s="42"/>
      <c r="R11" s="17"/>
      <c r="S11" s="47"/>
      <c r="T11" s="48"/>
      <c r="U11" s="49"/>
      <c r="V11" s="50" t="str">
        <f>IF(_xlfn.IFNA(VLOOKUP($S11,Tabell6[],3,FALSE),"")=0,"",_xlfn.IFNA(VLOOKUP($S11,Tabell6[],3,FALSE),""))</f>
        <v/>
      </c>
      <c r="W11" s="51" t="str">
        <f>_xlfn.IFNA(VLOOKUP($S11,Tabell6[],4,FALSE),"")</f>
        <v/>
      </c>
      <c r="X11" s="52" t="str">
        <f>_xlfn.IFNA(VLOOKUP($S11,Tabell6[],2,FALSE),"")</f>
        <v/>
      </c>
      <c r="Y11" s="53"/>
    </row>
    <row r="12" spans="1:25" x14ac:dyDescent="0.2">
      <c r="A12" s="32"/>
      <c r="B12" s="32"/>
      <c r="C12" s="32"/>
      <c r="D12" s="32"/>
      <c r="E12" s="60"/>
      <c r="F12" s="33"/>
      <c r="G12" s="33"/>
      <c r="H12" s="34"/>
      <c r="I12" s="35" t="str">
        <f>IF(_xlfn.IFNA(VLOOKUP($C12,Generiska[],2,FALSE),"")=0,"",(_xlfn.IFNA(VLOOKUP($C12,Generiska[],2,FALSE),"")))</f>
        <v/>
      </c>
      <c r="J12" s="36" t="str">
        <f>_xlfn.IFNA(VLOOKUP($C12,Generiska[],3,FALSE),"")</f>
        <v/>
      </c>
      <c r="K12" s="37" t="str">
        <f>_xlfn.IFNA(VLOOKUP($C12,Generiska[],4,FALSE),"")</f>
        <v/>
      </c>
      <c r="L12" s="38"/>
      <c r="M12" s="25" t="str">
        <f>_xlfn.IFNA(VLOOKUP(C12,Generiska[],5,FALSE),"")</f>
        <v/>
      </c>
      <c r="N12" s="24"/>
      <c r="O12" s="40" t="str">
        <f>_xlfn.IFNA(VLOOKUP($C12,Generiska[],6,FALSE),"")</f>
        <v/>
      </c>
      <c r="P12" s="41" t="str">
        <f>_xlfn.IFNA(VLOOKUP($C12,Generiska[],7,FALSE),"")</f>
        <v/>
      </c>
      <c r="Q12" s="42"/>
      <c r="R12" s="17"/>
      <c r="S12" s="47"/>
      <c r="T12" s="48"/>
      <c r="U12" s="49"/>
      <c r="V12" s="50" t="str">
        <f>IF(_xlfn.IFNA(VLOOKUP($S12,Tabell6[],3,FALSE),"")=0,"",_xlfn.IFNA(VLOOKUP($S12,Tabell6[],3,FALSE),""))</f>
        <v/>
      </c>
      <c r="W12" s="51" t="str">
        <f>_xlfn.IFNA(VLOOKUP($S12,Tabell6[],4,FALSE),"")</f>
        <v/>
      </c>
      <c r="X12" s="52" t="str">
        <f>_xlfn.IFNA(VLOOKUP($S12,Tabell6[],2,FALSE),"")</f>
        <v/>
      </c>
      <c r="Y12" s="53"/>
    </row>
    <row r="13" spans="1:25" x14ac:dyDescent="0.2">
      <c r="A13" s="32"/>
      <c r="B13" s="32"/>
      <c r="C13" s="32"/>
      <c r="D13" s="32"/>
      <c r="E13" s="60"/>
      <c r="F13" s="33"/>
      <c r="G13" s="33"/>
      <c r="H13" s="34"/>
      <c r="I13" s="35" t="str">
        <f>IF(_xlfn.IFNA(VLOOKUP($C13,Generiska[],2,FALSE),"")=0,"",(_xlfn.IFNA(VLOOKUP($C13,Generiska[],2,FALSE),"")))</f>
        <v/>
      </c>
      <c r="J13" s="36" t="str">
        <f>_xlfn.IFNA(VLOOKUP($C13,Generiska[],3,FALSE),"")</f>
        <v/>
      </c>
      <c r="K13" s="37" t="str">
        <f>_xlfn.IFNA(VLOOKUP($C13,Generiska[],4,FALSE),"")</f>
        <v/>
      </c>
      <c r="L13" s="38"/>
      <c r="M13" s="25" t="str">
        <f>_xlfn.IFNA(VLOOKUP(C13,Generiska[],5,FALSE),"")</f>
        <v/>
      </c>
      <c r="N13" s="24"/>
      <c r="O13" s="40" t="str">
        <f>_xlfn.IFNA(VLOOKUP($C13,Generiska[],6,FALSE),"")</f>
        <v/>
      </c>
      <c r="P13" s="41" t="str">
        <f>_xlfn.IFNA(VLOOKUP($C13,Generiska[],7,FALSE),"")</f>
        <v/>
      </c>
      <c r="Q13" s="42"/>
      <c r="R13" s="17"/>
      <c r="S13" s="47"/>
      <c r="T13" s="48"/>
      <c r="U13" s="49"/>
      <c r="V13" s="50" t="str">
        <f>IF(_xlfn.IFNA(VLOOKUP($S13,Tabell6[],3,FALSE),"")=0,"",_xlfn.IFNA(VLOOKUP($S13,Tabell6[],3,FALSE),""))</f>
        <v/>
      </c>
      <c r="W13" s="51" t="str">
        <f>_xlfn.IFNA(VLOOKUP($S13,Tabell6[],4,FALSE),"")</f>
        <v/>
      </c>
      <c r="X13" s="52" t="str">
        <f>_xlfn.IFNA(VLOOKUP($S13,Tabell6[],2,FALSE),"")</f>
        <v/>
      </c>
      <c r="Y13" s="53"/>
    </row>
    <row r="14" spans="1:25" x14ac:dyDescent="0.2">
      <c r="A14" s="32"/>
      <c r="B14" s="32"/>
      <c r="C14" s="32"/>
      <c r="D14" s="32"/>
      <c r="E14" s="60"/>
      <c r="F14" s="33"/>
      <c r="G14" s="33"/>
      <c r="H14" s="34"/>
      <c r="I14" s="35" t="str">
        <f>IF(_xlfn.IFNA(VLOOKUP($C14,Generiska[],2,FALSE),"")=0,"",(_xlfn.IFNA(VLOOKUP($C14,Generiska[],2,FALSE),"")))</f>
        <v/>
      </c>
      <c r="J14" s="36" t="str">
        <f>_xlfn.IFNA(VLOOKUP($C14,Generiska[],3,FALSE),"")</f>
        <v/>
      </c>
      <c r="K14" s="37" t="str">
        <f>_xlfn.IFNA(VLOOKUP($C14,Generiska[],4,FALSE),"")</f>
        <v/>
      </c>
      <c r="L14" s="38"/>
      <c r="M14" s="25" t="str">
        <f>_xlfn.IFNA(VLOOKUP(C14,Generiska[],5,FALSE),"")</f>
        <v/>
      </c>
      <c r="N14" s="24"/>
      <c r="O14" s="40" t="str">
        <f>_xlfn.IFNA(VLOOKUP($C14,Generiska[],6,FALSE),"")</f>
        <v/>
      </c>
      <c r="P14" s="41" t="str">
        <f>_xlfn.IFNA(VLOOKUP($C14,Generiska[],7,FALSE),"")</f>
        <v/>
      </c>
      <c r="Q14" s="42"/>
      <c r="R14" s="17"/>
      <c r="S14" s="47"/>
      <c r="T14" s="48"/>
      <c r="U14" s="49"/>
      <c r="V14" s="50" t="str">
        <f>IF(_xlfn.IFNA(VLOOKUP($S14,Tabell6[],3,FALSE),"")=0,"",_xlfn.IFNA(VLOOKUP($S14,Tabell6[],3,FALSE),""))</f>
        <v/>
      </c>
      <c r="W14" s="51" t="str">
        <f>_xlfn.IFNA(VLOOKUP($S14,Tabell6[],4,FALSE),"")</f>
        <v/>
      </c>
      <c r="X14" s="52" t="str">
        <f>_xlfn.IFNA(VLOOKUP($S14,Tabell6[],2,FALSE),"")</f>
        <v/>
      </c>
      <c r="Y14" s="53"/>
    </row>
    <row r="15" spans="1:25" x14ac:dyDescent="0.2">
      <c r="A15" s="32"/>
      <c r="B15" s="32"/>
      <c r="C15" s="32"/>
      <c r="D15" s="32"/>
      <c r="E15" s="60"/>
      <c r="F15" s="33"/>
      <c r="G15" s="33"/>
      <c r="H15" s="34"/>
      <c r="I15" s="35" t="str">
        <f>IF(_xlfn.IFNA(VLOOKUP($C15,Generiska[],2,FALSE),"")=0,"",(_xlfn.IFNA(VLOOKUP($C15,Generiska[],2,FALSE),"")))</f>
        <v/>
      </c>
      <c r="J15" s="36" t="str">
        <f>_xlfn.IFNA(VLOOKUP($C15,Generiska[],3,FALSE),"")</f>
        <v/>
      </c>
      <c r="K15" s="37" t="str">
        <f>_xlfn.IFNA(VLOOKUP($C15,Generiska[],4,FALSE),"")</f>
        <v/>
      </c>
      <c r="L15" s="38"/>
      <c r="M15" s="25" t="str">
        <f>_xlfn.IFNA(VLOOKUP(C15,Generiska[],5,FALSE),"")</f>
        <v/>
      </c>
      <c r="N15" s="24"/>
      <c r="O15" s="40" t="str">
        <f>_xlfn.IFNA(VLOOKUP($C15,Generiska[],6,FALSE),"")</f>
        <v/>
      </c>
      <c r="P15" s="41" t="str">
        <f>_xlfn.IFNA(VLOOKUP($C15,Generiska[],7,FALSE),"")</f>
        <v/>
      </c>
      <c r="Q15" s="42"/>
      <c r="R15" s="17"/>
      <c r="S15" s="47"/>
      <c r="T15" s="48"/>
      <c r="U15" s="49"/>
      <c r="V15" s="50" t="str">
        <f>IF(_xlfn.IFNA(VLOOKUP($S15,Tabell6[],3,FALSE),"")=0,"",_xlfn.IFNA(VLOOKUP($S15,Tabell6[],3,FALSE),""))</f>
        <v/>
      </c>
      <c r="W15" s="51" t="str">
        <f>_xlfn.IFNA(VLOOKUP($S15,Tabell6[],4,FALSE),"")</f>
        <v/>
      </c>
      <c r="X15" s="52" t="str">
        <f>_xlfn.IFNA(VLOOKUP($S15,Tabell6[],2,FALSE),"")</f>
        <v/>
      </c>
      <c r="Y15" s="53"/>
    </row>
    <row r="16" spans="1:25" x14ac:dyDescent="0.2">
      <c r="A16" s="32"/>
      <c r="B16" s="32"/>
      <c r="C16" s="32"/>
      <c r="D16" s="32"/>
      <c r="E16" s="60"/>
      <c r="F16" s="33"/>
      <c r="G16" s="33"/>
      <c r="H16" s="34"/>
      <c r="I16" s="35" t="str">
        <f>IF(_xlfn.IFNA(VLOOKUP($C16,Generiska[],2,FALSE),"")=0,"",(_xlfn.IFNA(VLOOKUP($C16,Generiska[],2,FALSE),"")))</f>
        <v/>
      </c>
      <c r="J16" s="36" t="str">
        <f>_xlfn.IFNA(VLOOKUP($C16,Generiska[],3,FALSE),"")</f>
        <v/>
      </c>
      <c r="K16" s="37" t="str">
        <f>_xlfn.IFNA(VLOOKUP($C16,Generiska[],4,FALSE),"")</f>
        <v/>
      </c>
      <c r="L16" s="38"/>
      <c r="M16" s="25" t="str">
        <f>_xlfn.IFNA(VLOOKUP(C16,Generiska[],5,FALSE),"")</f>
        <v/>
      </c>
      <c r="N16" s="24"/>
      <c r="O16" s="40" t="str">
        <f>_xlfn.IFNA(VLOOKUP($C16,Generiska[],6,FALSE),"")</f>
        <v/>
      </c>
      <c r="P16" s="41" t="str">
        <f>_xlfn.IFNA(VLOOKUP($C16,Generiska[],7,FALSE),"")</f>
        <v/>
      </c>
      <c r="Q16" s="42"/>
      <c r="R16" s="17"/>
      <c r="S16" s="47"/>
      <c r="T16" s="48"/>
      <c r="U16" s="49"/>
      <c r="V16" s="50" t="str">
        <f>IF(_xlfn.IFNA(VLOOKUP($S16,Tabell6[],3,FALSE),"")=0,"",_xlfn.IFNA(VLOOKUP($S16,Tabell6[],3,FALSE),""))</f>
        <v/>
      </c>
      <c r="W16" s="51" t="str">
        <f>_xlfn.IFNA(VLOOKUP($S16,Tabell6[],4,FALSE),"")</f>
        <v/>
      </c>
      <c r="X16" s="52" t="str">
        <f>_xlfn.IFNA(VLOOKUP($S16,Tabell6[],2,FALSE),"")</f>
        <v/>
      </c>
      <c r="Y16" s="53"/>
    </row>
    <row r="17" spans="1:27" x14ac:dyDescent="0.2">
      <c r="A17" s="32"/>
      <c r="B17" s="32"/>
      <c r="C17" s="32"/>
      <c r="D17" s="32"/>
      <c r="E17" s="60"/>
      <c r="F17" s="33"/>
      <c r="G17" s="33"/>
      <c r="H17" s="34"/>
      <c r="I17" s="35" t="str">
        <f>IF(_xlfn.IFNA(VLOOKUP($C17,Generiska[],2,FALSE),"")=0,"",(_xlfn.IFNA(VLOOKUP($C17,Generiska[],2,FALSE),"")))</f>
        <v/>
      </c>
      <c r="J17" s="36" t="str">
        <f>_xlfn.IFNA(VLOOKUP($C17,Generiska[],3,FALSE),"")</f>
        <v/>
      </c>
      <c r="K17" s="37" t="str">
        <f>_xlfn.IFNA(VLOOKUP($C17,Generiska[],4,FALSE),"")</f>
        <v/>
      </c>
      <c r="L17" s="38"/>
      <c r="M17" s="25" t="str">
        <f>_xlfn.IFNA(VLOOKUP(C17,Generiska[],5,FALSE),"")</f>
        <v/>
      </c>
      <c r="N17" s="24"/>
      <c r="O17" s="40" t="str">
        <f>_xlfn.IFNA(VLOOKUP($C17,Generiska[],6,FALSE),"")</f>
        <v/>
      </c>
      <c r="P17" s="41" t="str">
        <f>_xlfn.IFNA(VLOOKUP($C17,Generiska[],7,FALSE),"")</f>
        <v/>
      </c>
      <c r="Q17" s="42"/>
      <c r="R17" s="17"/>
      <c r="S17" s="18"/>
      <c r="T17" s="5"/>
      <c r="U17" s="18"/>
      <c r="V17" s="19"/>
      <c r="W17" s="20"/>
      <c r="X17" s="21"/>
      <c r="Y17" s="22"/>
      <c r="Z17" s="14"/>
    </row>
    <row r="18" spans="1:27" x14ac:dyDescent="0.2">
      <c r="A18" s="32"/>
      <c r="B18" s="32"/>
      <c r="C18" s="32"/>
      <c r="D18" s="32"/>
      <c r="E18" s="60"/>
      <c r="F18" s="33"/>
      <c r="G18" s="33"/>
      <c r="H18" s="34"/>
      <c r="I18" s="35" t="str">
        <f>IF(_xlfn.IFNA(VLOOKUP($C18,Generiska[],2,FALSE),"")=0,"",(_xlfn.IFNA(VLOOKUP($C18,Generiska[],2,FALSE),"")))</f>
        <v/>
      </c>
      <c r="J18" s="36" t="str">
        <f>_xlfn.IFNA(VLOOKUP($C18,Generiska[],3,FALSE),"")</f>
        <v/>
      </c>
      <c r="K18" s="37" t="str">
        <f>_xlfn.IFNA(VLOOKUP($C18,Generiska[],4,FALSE),"")</f>
        <v/>
      </c>
      <c r="L18" s="38"/>
      <c r="M18" s="25" t="str">
        <f>_xlfn.IFNA(VLOOKUP(C18,Generiska[],5,FALSE),"")</f>
        <v/>
      </c>
      <c r="N18" s="24"/>
      <c r="O18" s="40" t="str">
        <f>_xlfn.IFNA(VLOOKUP($C18,Generiska[],6,FALSE),"")</f>
        <v/>
      </c>
      <c r="P18" s="41" t="str">
        <f>_xlfn.IFNA(VLOOKUP($C18,Generiska[],7,FALSE),"")</f>
        <v/>
      </c>
      <c r="Q18" s="42"/>
      <c r="R18" s="17"/>
      <c r="S18" s="8" t="s">
        <v>256</v>
      </c>
      <c r="T18" s="9"/>
      <c r="U18" s="9"/>
      <c r="V18" s="9"/>
      <c r="W18" s="9"/>
      <c r="X18" s="9"/>
      <c r="Y18" s="10"/>
    </row>
    <row r="19" spans="1:27" x14ac:dyDescent="0.2">
      <c r="A19" s="32"/>
      <c r="B19" s="32"/>
      <c r="C19" s="32"/>
      <c r="D19" s="32"/>
      <c r="E19" s="60"/>
      <c r="F19" s="33"/>
      <c r="G19" s="33"/>
      <c r="H19" s="34"/>
      <c r="I19" s="35" t="str">
        <f>IF(_xlfn.IFNA(VLOOKUP($C19,Generiska[],2,FALSE),"")=0,"",(_xlfn.IFNA(VLOOKUP($C19,Generiska[],2,FALSE),"")))</f>
        <v/>
      </c>
      <c r="J19" s="36" t="str">
        <f>_xlfn.IFNA(VLOOKUP($C19,Generiska[],3,FALSE),"")</f>
        <v/>
      </c>
      <c r="K19" s="37" t="str">
        <f>_xlfn.IFNA(VLOOKUP($C19,Generiska[],4,FALSE),"")</f>
        <v/>
      </c>
      <c r="L19" s="38"/>
      <c r="M19" s="25" t="str">
        <f>_xlfn.IFNA(VLOOKUP(C19,Generiska[],5,FALSE),"")</f>
        <v/>
      </c>
      <c r="N19" s="24"/>
      <c r="O19" s="40" t="str">
        <f>_xlfn.IFNA(VLOOKUP($C19,Generiska[],6,FALSE),"")</f>
        <v/>
      </c>
      <c r="P19" s="41" t="str">
        <f>_xlfn.IFNA(VLOOKUP($C19,Generiska[],7,FALSE),"")</f>
        <v/>
      </c>
      <c r="Q19" s="42"/>
      <c r="R19" s="17"/>
      <c r="S19" s="11"/>
      <c r="T19" s="6"/>
      <c r="U19" s="6"/>
      <c r="V19" s="6"/>
      <c r="W19" s="6"/>
      <c r="X19" s="6"/>
      <c r="Y19" s="12"/>
    </row>
    <row r="20" spans="1:27" x14ac:dyDescent="0.2">
      <c r="A20" s="32"/>
      <c r="B20" s="32"/>
      <c r="C20" s="32"/>
      <c r="D20" s="32"/>
      <c r="E20" s="60"/>
      <c r="F20" s="33"/>
      <c r="G20" s="33"/>
      <c r="H20" s="34"/>
      <c r="I20" s="35" t="str">
        <f>IF(_xlfn.IFNA(VLOOKUP($C20,Generiska[],2,FALSE),"")=0,"",(_xlfn.IFNA(VLOOKUP($C20,Generiska[],2,FALSE),"")))</f>
        <v/>
      </c>
      <c r="J20" s="36" t="str">
        <f>_xlfn.IFNA(VLOOKUP($C20,Generiska[],3,FALSE),"")</f>
        <v/>
      </c>
      <c r="K20" s="37" t="str">
        <f>_xlfn.IFNA(VLOOKUP($C20,Generiska[],4,FALSE),"")</f>
        <v/>
      </c>
      <c r="L20" s="38"/>
      <c r="M20" s="25" t="str">
        <f>_xlfn.IFNA(VLOOKUP(C20,Generiska[],5,FALSE),"")</f>
        <v/>
      </c>
      <c r="N20" s="24"/>
      <c r="O20" s="40" t="str">
        <f>_xlfn.IFNA(VLOOKUP($C20,Generiska[],6,FALSE),"")</f>
        <v/>
      </c>
      <c r="P20" s="41" t="str">
        <f>_xlfn.IFNA(VLOOKUP($C20,Generiska[],7,FALSE),"")</f>
        <v/>
      </c>
      <c r="Q20" s="42"/>
      <c r="R20" s="17"/>
      <c r="S20" s="11"/>
      <c r="T20" s="6"/>
      <c r="U20" s="6"/>
      <c r="V20" s="6"/>
      <c r="W20" s="6"/>
      <c r="X20" s="6"/>
      <c r="Y20" s="12"/>
      <c r="AA20" s="5"/>
    </row>
    <row r="21" spans="1:27" x14ac:dyDescent="0.2">
      <c r="A21" s="32"/>
      <c r="B21" s="32"/>
      <c r="C21" s="32"/>
      <c r="D21" s="32"/>
      <c r="E21" s="60"/>
      <c r="F21" s="33"/>
      <c r="G21" s="33"/>
      <c r="H21" s="34"/>
      <c r="I21" s="35" t="str">
        <f>IF(_xlfn.IFNA(VLOOKUP($C21,Generiska[],2,FALSE),"")=0,"",(_xlfn.IFNA(VLOOKUP($C21,Generiska[],2,FALSE),"")))</f>
        <v/>
      </c>
      <c r="J21" s="36" t="str">
        <f>_xlfn.IFNA(VLOOKUP($C21,Generiska[],3,FALSE),"")</f>
        <v/>
      </c>
      <c r="K21" s="37" t="str">
        <f>_xlfn.IFNA(VLOOKUP($C21,Generiska[],4,FALSE),"")</f>
        <v/>
      </c>
      <c r="L21" s="38"/>
      <c r="M21" s="25" t="str">
        <f>_xlfn.IFNA(VLOOKUP(C21,Generiska[],5,FALSE),"")</f>
        <v/>
      </c>
      <c r="N21" s="24"/>
      <c r="O21" s="40" t="str">
        <f>_xlfn.IFNA(VLOOKUP($C21,Generiska[],6,FALSE),"")</f>
        <v/>
      </c>
      <c r="P21" s="41" t="str">
        <f>_xlfn.IFNA(VLOOKUP($C21,Generiska[],7,FALSE),"")</f>
        <v/>
      </c>
      <c r="Q21" s="42"/>
      <c r="R21" s="17"/>
      <c r="S21" s="13" t="s">
        <v>245</v>
      </c>
      <c r="T21" s="6"/>
      <c r="U21" s="6"/>
      <c r="V21" s="6"/>
      <c r="W21" s="6"/>
      <c r="X21" s="6"/>
      <c r="Y21" s="12"/>
      <c r="AA21" s="5"/>
    </row>
    <row r="22" spans="1:27" x14ac:dyDescent="0.2">
      <c r="A22" s="32"/>
      <c r="B22" s="32"/>
      <c r="C22" s="32"/>
      <c r="D22" s="32"/>
      <c r="E22" s="60"/>
      <c r="F22" s="33"/>
      <c r="G22" s="33"/>
      <c r="H22" s="34"/>
      <c r="I22" s="35" t="str">
        <f>IF(_xlfn.IFNA(VLOOKUP($C22,Generiska[],2,FALSE),"")=0,"",(_xlfn.IFNA(VLOOKUP($C22,Generiska[],2,FALSE),"")))</f>
        <v/>
      </c>
      <c r="J22" s="36" t="str">
        <f>_xlfn.IFNA(VLOOKUP($C22,Generiska[],3,FALSE),"")</f>
        <v/>
      </c>
      <c r="K22" s="37" t="str">
        <f>_xlfn.IFNA(VLOOKUP($C22,Generiska[],4,FALSE),"")</f>
        <v/>
      </c>
      <c r="L22" s="38"/>
      <c r="M22" s="25" t="str">
        <f>_xlfn.IFNA(VLOOKUP(C22,Generiska[],5,FALSE),"")</f>
        <v/>
      </c>
      <c r="N22" s="24"/>
      <c r="O22" s="40" t="str">
        <f>_xlfn.IFNA(VLOOKUP($C22,Generiska[],6,FALSE),"")</f>
        <v/>
      </c>
      <c r="P22" s="41" t="str">
        <f>_xlfn.IFNA(VLOOKUP($C22,Generiska[],7,FALSE),"")</f>
        <v/>
      </c>
      <c r="Q22" s="42"/>
      <c r="R22" s="17"/>
      <c r="S22" s="11"/>
      <c r="T22" s="6"/>
      <c r="U22" s="6"/>
      <c r="V22" s="6"/>
      <c r="W22" s="6"/>
      <c r="X22" s="6"/>
      <c r="Y22" s="12"/>
      <c r="AA22" s="5"/>
    </row>
    <row r="23" spans="1:27" x14ac:dyDescent="0.2">
      <c r="A23" s="32"/>
      <c r="B23" s="32"/>
      <c r="C23" s="32"/>
      <c r="D23" s="32"/>
      <c r="E23" s="60"/>
      <c r="F23" s="33"/>
      <c r="G23" s="33"/>
      <c r="H23" s="34"/>
      <c r="I23" s="35" t="str">
        <f>IF(_xlfn.IFNA(VLOOKUP($C23,Generiska[],2,FALSE),"")=0,"",(_xlfn.IFNA(VLOOKUP($C23,Generiska[],2,FALSE),"")))</f>
        <v/>
      </c>
      <c r="J23" s="36" t="str">
        <f>_xlfn.IFNA(VLOOKUP($C23,Generiska[],3,FALSE),"")</f>
        <v/>
      </c>
      <c r="K23" s="37" t="str">
        <f>_xlfn.IFNA(VLOOKUP($C23,Generiska[],4,FALSE),"")</f>
        <v/>
      </c>
      <c r="L23" s="38"/>
      <c r="M23" s="25" t="str">
        <f>_xlfn.IFNA(VLOOKUP(C23,Generiska[],5,FALSE),"")</f>
        <v/>
      </c>
      <c r="N23" s="24"/>
      <c r="O23" s="40" t="str">
        <f>_xlfn.IFNA(VLOOKUP($C23,Generiska[],6,FALSE),"")</f>
        <v/>
      </c>
      <c r="P23" s="41" t="str">
        <f>_xlfn.IFNA(VLOOKUP($C23,Generiska[],7,FALSE),"")</f>
        <v/>
      </c>
      <c r="Q23" s="42"/>
      <c r="R23" s="17"/>
      <c r="S23" s="11"/>
      <c r="T23" s="6"/>
      <c r="U23" s="6"/>
      <c r="V23" s="6"/>
      <c r="W23" s="6"/>
      <c r="X23" s="6"/>
      <c r="Y23" s="12"/>
      <c r="AA23" s="5"/>
    </row>
    <row r="24" spans="1:27" x14ac:dyDescent="0.2">
      <c r="A24" s="32"/>
      <c r="B24" s="32"/>
      <c r="C24" s="32"/>
      <c r="D24" s="32"/>
      <c r="E24" s="60"/>
      <c r="F24" s="33"/>
      <c r="G24" s="33"/>
      <c r="H24" s="34"/>
      <c r="I24" s="35" t="str">
        <f>IF(_xlfn.IFNA(VLOOKUP($C24,Generiska[],2,FALSE),"")=0,"",(_xlfn.IFNA(VLOOKUP($C24,Generiska[],2,FALSE),"")))</f>
        <v/>
      </c>
      <c r="J24" s="36" t="str">
        <f>_xlfn.IFNA(VLOOKUP($C24,Generiska[],3,FALSE),"")</f>
        <v/>
      </c>
      <c r="K24" s="37" t="str">
        <f>_xlfn.IFNA(VLOOKUP($C24,Generiska[],4,FALSE),"")</f>
        <v/>
      </c>
      <c r="L24" s="38"/>
      <c r="M24" s="25" t="str">
        <f>_xlfn.IFNA(VLOOKUP(C24,Generiska[],5,FALSE),"")</f>
        <v/>
      </c>
      <c r="N24" s="24"/>
      <c r="O24" s="40" t="str">
        <f>_xlfn.IFNA(VLOOKUP($C24,Generiska[],6,FALSE),"")</f>
        <v/>
      </c>
      <c r="P24" s="41" t="str">
        <f>_xlfn.IFNA(VLOOKUP($C24,Generiska[],7,FALSE),"")</f>
        <v/>
      </c>
      <c r="Q24" s="42"/>
      <c r="R24" s="17"/>
      <c r="S24" s="11"/>
      <c r="T24" s="6"/>
      <c r="U24" s="6"/>
      <c r="V24" s="6"/>
      <c r="W24" s="6"/>
      <c r="X24" s="6"/>
      <c r="Y24" s="12"/>
    </row>
    <row r="25" spans="1:27" x14ac:dyDescent="0.2">
      <c r="A25" s="32"/>
      <c r="B25" s="32"/>
      <c r="C25" s="32"/>
      <c r="D25" s="32"/>
      <c r="E25" s="60"/>
      <c r="F25" s="33"/>
      <c r="G25" s="33"/>
      <c r="H25" s="34"/>
      <c r="I25" s="35" t="str">
        <f>IF(_xlfn.IFNA(VLOOKUP($C25,Generiska[],2,FALSE),"")=0,"",(_xlfn.IFNA(VLOOKUP($C25,Generiska[],2,FALSE),"")))</f>
        <v/>
      </c>
      <c r="J25" s="36" t="str">
        <f>_xlfn.IFNA(VLOOKUP($C25,Generiska[],3,FALSE),"")</f>
        <v/>
      </c>
      <c r="K25" s="37" t="str">
        <f>_xlfn.IFNA(VLOOKUP($C25,Generiska[],4,FALSE),"")</f>
        <v/>
      </c>
      <c r="L25" s="38"/>
      <c r="M25" s="25" t="str">
        <f>_xlfn.IFNA(VLOOKUP(C25,Generiska[],5,FALSE),"")</f>
        <v/>
      </c>
      <c r="N25" s="24"/>
      <c r="O25" s="40" t="str">
        <f>_xlfn.IFNA(VLOOKUP($C25,Generiska[],6,FALSE),"")</f>
        <v/>
      </c>
      <c r="P25" s="41" t="str">
        <f>_xlfn.IFNA(VLOOKUP($C25,Generiska[],7,FALSE),"")</f>
        <v/>
      </c>
      <c r="Q25" s="42"/>
      <c r="R25" s="17"/>
      <c r="S25" s="29"/>
      <c r="T25" s="7"/>
      <c r="U25" s="7"/>
      <c r="Y25" s="26"/>
    </row>
    <row r="26" spans="1:27" x14ac:dyDescent="0.2">
      <c r="A26" s="32"/>
      <c r="B26" s="32"/>
      <c r="C26" s="32"/>
      <c r="D26" s="32"/>
      <c r="E26" s="60"/>
      <c r="F26" s="33"/>
      <c r="G26" s="33"/>
      <c r="H26" s="34"/>
      <c r="I26" s="35" t="str">
        <f>IF(_xlfn.IFNA(VLOOKUP($C26,Generiska[],2,FALSE),"")=0,"",(_xlfn.IFNA(VLOOKUP($C26,Generiska[],2,FALSE),"")))</f>
        <v/>
      </c>
      <c r="J26" s="36" t="str">
        <f>_xlfn.IFNA(VLOOKUP($C26,Generiska[],3,FALSE),"")</f>
        <v/>
      </c>
      <c r="K26" s="37" t="str">
        <f>_xlfn.IFNA(VLOOKUP($C26,Generiska[],4,FALSE),"")</f>
        <v/>
      </c>
      <c r="L26" s="38"/>
      <c r="M26" s="25" t="str">
        <f>_xlfn.IFNA(VLOOKUP(C26,Generiska[],5,FALSE),"")</f>
        <v/>
      </c>
      <c r="N26" s="24"/>
      <c r="O26" s="40" t="str">
        <f>_xlfn.IFNA(VLOOKUP($C26,Generiska[],6,FALSE),"")</f>
        <v/>
      </c>
      <c r="P26" s="41" t="str">
        <f>_xlfn.IFNA(VLOOKUP($C26,Generiska[],7,FALSE),"")</f>
        <v/>
      </c>
      <c r="Q26" s="42"/>
      <c r="R26" s="17"/>
      <c r="S26" s="29"/>
      <c r="T26" s="7"/>
      <c r="U26" s="7"/>
      <c r="Y26" s="26"/>
    </row>
    <row r="27" spans="1:27" x14ac:dyDescent="0.2">
      <c r="A27" s="32"/>
      <c r="B27" s="32"/>
      <c r="C27" s="32"/>
      <c r="D27" s="32"/>
      <c r="E27" s="60"/>
      <c r="F27" s="33"/>
      <c r="G27" s="33"/>
      <c r="H27" s="34"/>
      <c r="I27" s="35" t="str">
        <f>IF(_xlfn.IFNA(VLOOKUP($C27,Generiska[],2,FALSE),"")=0,"",(_xlfn.IFNA(VLOOKUP($C27,Generiska[],2,FALSE),"")))</f>
        <v/>
      </c>
      <c r="J27" s="36" t="str">
        <f>_xlfn.IFNA(VLOOKUP($C27,Generiska[],3,FALSE),"")</f>
        <v/>
      </c>
      <c r="K27" s="37" t="str">
        <f>_xlfn.IFNA(VLOOKUP($C27,Generiska[],4,FALSE),"")</f>
        <v/>
      </c>
      <c r="L27" s="38"/>
      <c r="M27" s="25" t="str">
        <f>_xlfn.IFNA(VLOOKUP(C27,Generiska[],5,FALSE),"")</f>
        <v/>
      </c>
      <c r="N27" s="24"/>
      <c r="O27" s="40" t="str">
        <f>_xlfn.IFNA(VLOOKUP($C27,Generiska[],6,FALSE),"")</f>
        <v/>
      </c>
      <c r="P27" s="41" t="str">
        <f>_xlfn.IFNA(VLOOKUP($C27,Generiska[],7,FALSE),"")</f>
        <v/>
      </c>
      <c r="Q27" s="42"/>
      <c r="R27" s="17"/>
      <c r="S27" s="29"/>
      <c r="T27" s="7"/>
      <c r="U27" s="7"/>
      <c r="Y27" s="26"/>
    </row>
    <row r="28" spans="1:27" x14ac:dyDescent="0.2">
      <c r="A28" s="32"/>
      <c r="B28" s="32"/>
      <c r="C28" s="32"/>
      <c r="D28" s="32"/>
      <c r="E28" s="60"/>
      <c r="F28" s="33"/>
      <c r="G28" s="33"/>
      <c r="H28" s="34"/>
      <c r="I28" s="35" t="str">
        <f>IF(_xlfn.IFNA(VLOOKUP($C28,Generiska[],2,FALSE),"")=0,"",(_xlfn.IFNA(VLOOKUP($C28,Generiska[],2,FALSE),"")))</f>
        <v/>
      </c>
      <c r="J28" s="36" t="str">
        <f>_xlfn.IFNA(VLOOKUP($C28,Generiska[],3,FALSE),"")</f>
        <v/>
      </c>
      <c r="K28" s="37" t="str">
        <f>_xlfn.IFNA(VLOOKUP($C28,Generiska[],4,FALSE),"")</f>
        <v/>
      </c>
      <c r="L28" s="38"/>
      <c r="M28" s="25" t="str">
        <f>_xlfn.IFNA(VLOOKUP(C28,Generiska[],5,FALSE),"")</f>
        <v/>
      </c>
      <c r="N28" s="24"/>
      <c r="O28" s="40" t="str">
        <f>_xlfn.IFNA(VLOOKUP($C28,Generiska[],6,FALSE),"")</f>
        <v/>
      </c>
      <c r="P28" s="41" t="str">
        <f>_xlfn.IFNA(VLOOKUP($C28,Generiska[],7,FALSE),"")</f>
        <v/>
      </c>
      <c r="Q28" s="42"/>
      <c r="R28" s="17"/>
      <c r="S28" s="29"/>
      <c r="T28" s="7"/>
      <c r="U28" s="7"/>
      <c r="Y28" s="26"/>
    </row>
    <row r="29" spans="1:27" x14ac:dyDescent="0.2">
      <c r="A29" s="32"/>
      <c r="B29" s="32"/>
      <c r="C29" s="32"/>
      <c r="D29" s="32"/>
      <c r="E29" s="60"/>
      <c r="F29" s="33"/>
      <c r="G29" s="33"/>
      <c r="H29" s="34"/>
      <c r="I29" s="35" t="str">
        <f>IF(_xlfn.IFNA(VLOOKUP($C29,Generiska[],2,FALSE),"")=0,"",(_xlfn.IFNA(VLOOKUP($C29,Generiska[],2,FALSE),"")))</f>
        <v/>
      </c>
      <c r="J29" s="36" t="str">
        <f>_xlfn.IFNA(VLOOKUP($C29,Generiska[],3,FALSE),"")</f>
        <v/>
      </c>
      <c r="K29" s="37" t="str">
        <f>_xlfn.IFNA(VLOOKUP($C29,Generiska[],4,FALSE),"")</f>
        <v/>
      </c>
      <c r="L29" s="38"/>
      <c r="M29" s="25" t="str">
        <f>_xlfn.IFNA(VLOOKUP(C29,Generiska[],5,FALSE),"")</f>
        <v/>
      </c>
      <c r="N29" s="24"/>
      <c r="O29" s="40" t="str">
        <f>_xlfn.IFNA(VLOOKUP($C29,Generiska[],6,FALSE),"")</f>
        <v/>
      </c>
      <c r="P29" s="41" t="str">
        <f>_xlfn.IFNA(VLOOKUP($C29,Generiska[],7,FALSE),"")</f>
        <v/>
      </c>
      <c r="Q29" s="42"/>
      <c r="R29" s="17"/>
      <c r="S29" s="30"/>
      <c r="T29" s="27"/>
      <c r="U29" s="27"/>
      <c r="V29" s="27"/>
      <c r="W29" s="27"/>
      <c r="X29" s="27"/>
      <c r="Y29" s="28"/>
    </row>
    <row r="30" spans="1:27" x14ac:dyDescent="0.2">
      <c r="A30" s="32"/>
      <c r="B30" s="32"/>
      <c r="C30" s="32"/>
      <c r="D30" s="32"/>
      <c r="E30" s="60"/>
      <c r="F30" s="33"/>
      <c r="G30" s="33"/>
      <c r="H30" s="34"/>
      <c r="I30" s="35" t="str">
        <f>IF(_xlfn.IFNA(VLOOKUP($C30,Generiska[],2,FALSE),"")=0,"",(_xlfn.IFNA(VLOOKUP($C30,Generiska[],2,FALSE),"")))</f>
        <v/>
      </c>
      <c r="J30" s="36" t="str">
        <f>_xlfn.IFNA(VLOOKUP($C30,Generiska[],3,FALSE),"")</f>
        <v/>
      </c>
      <c r="K30" s="37" t="str">
        <f>_xlfn.IFNA(VLOOKUP($C30,Generiska[],4,FALSE),"")</f>
        <v/>
      </c>
      <c r="L30" s="38"/>
      <c r="M30" s="25" t="str">
        <f>_xlfn.IFNA(VLOOKUP(C30,Generiska[],5,FALSE),"")</f>
        <v/>
      </c>
      <c r="N30" s="24"/>
      <c r="O30" s="40" t="str">
        <f>_xlfn.IFNA(VLOOKUP($C30,Generiska[],6,FALSE),"")</f>
        <v/>
      </c>
      <c r="P30" s="41" t="str">
        <f>_xlfn.IFNA(VLOOKUP($C30,Generiska[],7,FALSE),"")</f>
        <v/>
      </c>
      <c r="Q30" s="42"/>
      <c r="R30" s="17"/>
    </row>
    <row r="31" spans="1:27" x14ac:dyDescent="0.2">
      <c r="A31" s="32"/>
      <c r="B31" s="32"/>
      <c r="C31" s="32"/>
      <c r="D31" s="32"/>
      <c r="E31" s="60"/>
      <c r="F31" s="33"/>
      <c r="G31" s="33"/>
      <c r="H31" s="34"/>
      <c r="I31" s="35" t="str">
        <f>IF(_xlfn.IFNA(VLOOKUP($C31,Generiska[],2,FALSE),"")=0,"",(_xlfn.IFNA(VLOOKUP($C31,Generiska[],2,FALSE),"")))</f>
        <v/>
      </c>
      <c r="J31" s="36" t="str">
        <f>_xlfn.IFNA(VLOOKUP($C31,Generiska[],3,FALSE),"")</f>
        <v/>
      </c>
      <c r="K31" s="37" t="str">
        <f>_xlfn.IFNA(VLOOKUP($C31,Generiska[],4,FALSE),"")</f>
        <v/>
      </c>
      <c r="L31" s="38"/>
      <c r="M31" s="25" t="str">
        <f>_xlfn.IFNA(VLOOKUP(C31,Generiska[],5,FALSE),"")</f>
        <v/>
      </c>
      <c r="N31" s="24"/>
      <c r="O31" s="40" t="str">
        <f>_xlfn.IFNA(VLOOKUP($C31,Generiska[],6,FALSE),"")</f>
        <v/>
      </c>
      <c r="P31" s="41" t="str">
        <f>_xlfn.IFNA(VLOOKUP($C31,Generiska[],7,FALSE),"")</f>
        <v/>
      </c>
      <c r="Q31" s="42"/>
      <c r="R31" s="17"/>
      <c r="S31" s="8" t="s">
        <v>246</v>
      </c>
      <c r="T31" s="9"/>
      <c r="U31" s="9"/>
      <c r="V31" s="9"/>
      <c r="W31" s="9"/>
      <c r="X31" s="9"/>
      <c r="Y31" s="10"/>
    </row>
    <row r="32" spans="1:27" x14ac:dyDescent="0.2">
      <c r="A32" s="32"/>
      <c r="B32" s="32"/>
      <c r="C32" s="32"/>
      <c r="D32" s="32"/>
      <c r="E32" s="60"/>
      <c r="F32" s="33"/>
      <c r="G32" s="33"/>
      <c r="H32" s="34"/>
      <c r="I32" s="35" t="str">
        <f>IF(_xlfn.IFNA(VLOOKUP($C32,Generiska[],2,FALSE),"")=0,"",(_xlfn.IFNA(VLOOKUP($C32,Generiska[],2,FALSE),"")))</f>
        <v/>
      </c>
      <c r="J32" s="36" t="str">
        <f>_xlfn.IFNA(VLOOKUP($C32,Generiska[],3,FALSE),"")</f>
        <v/>
      </c>
      <c r="K32" s="37" t="str">
        <f>_xlfn.IFNA(VLOOKUP($C32,Generiska[],4,FALSE),"")</f>
        <v/>
      </c>
      <c r="L32" s="38"/>
      <c r="M32" s="25" t="str">
        <f>_xlfn.IFNA(VLOOKUP(C32,Generiska[],5,FALSE),"")</f>
        <v/>
      </c>
      <c r="N32" s="24"/>
      <c r="O32" s="40" t="str">
        <f>_xlfn.IFNA(VLOOKUP($C32,Generiska[],6,FALSE),"")</f>
        <v/>
      </c>
      <c r="P32" s="41" t="str">
        <f>_xlfn.IFNA(VLOOKUP($C32,Generiska[],7,FALSE),"")</f>
        <v/>
      </c>
      <c r="Q32" s="42"/>
      <c r="R32" s="17"/>
      <c r="S32" s="11"/>
      <c r="T32" s="6"/>
      <c r="U32" s="6"/>
      <c r="V32" s="6"/>
      <c r="W32" s="6"/>
      <c r="X32" s="6"/>
      <c r="Y32" s="12"/>
    </row>
    <row r="33" spans="1:25" x14ac:dyDescent="0.2">
      <c r="A33" s="32"/>
      <c r="B33" s="32"/>
      <c r="C33" s="32"/>
      <c r="D33" s="32"/>
      <c r="E33" s="60"/>
      <c r="F33" s="33"/>
      <c r="G33" s="33"/>
      <c r="H33" s="34"/>
      <c r="I33" s="35" t="str">
        <f>IF(_xlfn.IFNA(VLOOKUP($C33,Generiska[],2,FALSE),"")=0,"",(_xlfn.IFNA(VLOOKUP($C33,Generiska[],2,FALSE),"")))</f>
        <v/>
      </c>
      <c r="J33" s="36" t="str">
        <f>_xlfn.IFNA(VLOOKUP($C33,Generiska[],3,FALSE),"")</f>
        <v/>
      </c>
      <c r="K33" s="37" t="str">
        <f>_xlfn.IFNA(VLOOKUP($C33,Generiska[],4,FALSE),"")</f>
        <v/>
      </c>
      <c r="L33" s="38"/>
      <c r="M33" s="25" t="str">
        <f>_xlfn.IFNA(VLOOKUP(C33,Generiska[],5,FALSE),"")</f>
        <v/>
      </c>
      <c r="N33" s="24"/>
      <c r="O33" s="40" t="str">
        <f>_xlfn.IFNA(VLOOKUP($C33,Generiska[],6,FALSE),"")</f>
        <v/>
      </c>
      <c r="P33" s="41" t="str">
        <f>_xlfn.IFNA(VLOOKUP($C33,Generiska[],7,FALSE),"")</f>
        <v/>
      </c>
      <c r="Q33" s="42"/>
      <c r="R33" s="17"/>
      <c r="S33" s="11"/>
      <c r="T33" s="6"/>
      <c r="U33" s="6"/>
      <c r="V33" s="6"/>
      <c r="W33" s="6"/>
      <c r="X33" s="6"/>
      <c r="Y33" s="12"/>
    </row>
    <row r="34" spans="1:25" x14ac:dyDescent="0.2">
      <c r="A34" s="32"/>
      <c r="B34" s="32"/>
      <c r="C34" s="32"/>
      <c r="D34" s="32"/>
      <c r="E34" s="60"/>
      <c r="F34" s="33"/>
      <c r="G34" s="33"/>
      <c r="H34" s="34"/>
      <c r="I34" s="35" t="str">
        <f>IF(_xlfn.IFNA(VLOOKUP($C34,Generiska[],2,FALSE),"")=0,"",(_xlfn.IFNA(VLOOKUP($C34,Generiska[],2,FALSE),"")))</f>
        <v/>
      </c>
      <c r="J34" s="36" t="str">
        <f>_xlfn.IFNA(VLOOKUP($C34,Generiska[],3,FALSE),"")</f>
        <v/>
      </c>
      <c r="K34" s="37" t="str">
        <f>_xlfn.IFNA(VLOOKUP($C34,Generiska[],4,FALSE),"")</f>
        <v/>
      </c>
      <c r="L34" s="38"/>
      <c r="M34" s="25" t="str">
        <f>_xlfn.IFNA(VLOOKUP(C34,Generiska[],5,FALSE),"")</f>
        <v/>
      </c>
      <c r="N34" s="24"/>
      <c r="O34" s="40" t="str">
        <f>_xlfn.IFNA(VLOOKUP($C34,Generiska[],6,FALSE),"")</f>
        <v/>
      </c>
      <c r="P34" s="41" t="str">
        <f>_xlfn.IFNA(VLOOKUP($C34,Generiska[],7,FALSE),"")</f>
        <v/>
      </c>
      <c r="Q34" s="42"/>
      <c r="R34" s="17"/>
      <c r="S34" s="11"/>
      <c r="T34" s="6"/>
      <c r="U34" s="6"/>
      <c r="V34" s="6"/>
      <c r="W34" s="6"/>
      <c r="X34" s="6"/>
      <c r="Y34" s="12"/>
    </row>
    <row r="35" spans="1:25" x14ac:dyDescent="0.2">
      <c r="A35" s="32"/>
      <c r="B35" s="32"/>
      <c r="C35" s="32"/>
      <c r="D35" s="32"/>
      <c r="E35" s="60"/>
      <c r="F35" s="33"/>
      <c r="G35" s="33"/>
      <c r="H35" s="34"/>
      <c r="I35" s="35" t="str">
        <f>IF(_xlfn.IFNA(VLOOKUP($C35,Generiska[],2,FALSE),"")=0,"",(_xlfn.IFNA(VLOOKUP($C35,Generiska[],2,FALSE),"")))</f>
        <v/>
      </c>
      <c r="J35" s="36" t="str">
        <f>_xlfn.IFNA(VLOOKUP($C35,Generiska[],3,FALSE),"")</f>
        <v/>
      </c>
      <c r="K35" s="37" t="str">
        <f>_xlfn.IFNA(VLOOKUP($C35,Generiska[],4,FALSE),"")</f>
        <v/>
      </c>
      <c r="L35" s="38"/>
      <c r="M35" s="25" t="str">
        <f>_xlfn.IFNA(VLOOKUP(C35,Generiska[],5,FALSE),"")</f>
        <v/>
      </c>
      <c r="N35" s="24"/>
      <c r="O35" s="40" t="str">
        <f>_xlfn.IFNA(VLOOKUP($C35,Generiska[],6,FALSE),"")</f>
        <v/>
      </c>
      <c r="P35" s="41" t="str">
        <f>_xlfn.IFNA(VLOOKUP($C35,Generiska[],7,FALSE),"")</f>
        <v/>
      </c>
      <c r="Q35" s="42"/>
      <c r="R35" s="17"/>
      <c r="S35" s="11"/>
      <c r="T35" s="6"/>
      <c r="U35" s="6"/>
      <c r="V35" s="6"/>
      <c r="W35" s="6"/>
      <c r="X35" s="6"/>
      <c r="Y35" s="12"/>
    </row>
    <row r="36" spans="1:25" x14ac:dyDescent="0.2">
      <c r="A36" s="32"/>
      <c r="B36" s="32"/>
      <c r="C36" s="32"/>
      <c r="D36" s="32"/>
      <c r="E36" s="60"/>
      <c r="F36" s="33"/>
      <c r="G36" s="33"/>
      <c r="H36" s="34"/>
      <c r="I36" s="35" t="str">
        <f>IF(_xlfn.IFNA(VLOOKUP($C36,Generiska[],2,FALSE),"")=0,"",(_xlfn.IFNA(VLOOKUP($C36,Generiska[],2,FALSE),"")))</f>
        <v/>
      </c>
      <c r="J36" s="36" t="str">
        <f>_xlfn.IFNA(VLOOKUP($C36,Generiska[],3,FALSE),"")</f>
        <v/>
      </c>
      <c r="K36" s="37" t="str">
        <f>_xlfn.IFNA(VLOOKUP($C36,Generiska[],4,FALSE),"")</f>
        <v/>
      </c>
      <c r="L36" s="38"/>
      <c r="M36" s="25" t="str">
        <f>_xlfn.IFNA(VLOOKUP(C36,Generiska[],5,FALSE),"")</f>
        <v/>
      </c>
      <c r="N36" s="24"/>
      <c r="O36" s="40" t="str">
        <f>_xlfn.IFNA(VLOOKUP($C36,Generiska[],6,FALSE),"")</f>
        <v/>
      </c>
      <c r="P36" s="41" t="str">
        <f>_xlfn.IFNA(VLOOKUP($C36,Generiska[],7,FALSE),"")</f>
        <v/>
      </c>
      <c r="Q36" s="42"/>
      <c r="R36" s="17"/>
      <c r="S36" s="11"/>
      <c r="T36" s="6"/>
      <c r="U36" s="6"/>
      <c r="V36" s="6"/>
      <c r="W36" s="6"/>
      <c r="X36" s="6"/>
      <c r="Y36" s="12"/>
    </row>
    <row r="37" spans="1:25" x14ac:dyDescent="0.2">
      <c r="A37" s="32"/>
      <c r="B37" s="32"/>
      <c r="C37" s="32"/>
      <c r="D37" s="32"/>
      <c r="E37" s="60"/>
      <c r="F37" s="33"/>
      <c r="G37" s="33"/>
      <c r="H37" s="34"/>
      <c r="I37" s="35" t="str">
        <f>IF(_xlfn.IFNA(VLOOKUP($C37,Generiska[],2,FALSE),"")=0,"",(_xlfn.IFNA(VLOOKUP($C37,Generiska[],2,FALSE),"")))</f>
        <v/>
      </c>
      <c r="J37" s="36" t="str">
        <f>_xlfn.IFNA(VLOOKUP($C37,Generiska[],3,FALSE),"")</f>
        <v/>
      </c>
      <c r="K37" s="37" t="str">
        <f>_xlfn.IFNA(VLOOKUP($C37,Generiska[],4,FALSE),"")</f>
        <v/>
      </c>
      <c r="L37" s="38"/>
      <c r="M37" s="25" t="str">
        <f>_xlfn.IFNA(VLOOKUP(C37,Generiska[],5,FALSE),"")</f>
        <v/>
      </c>
      <c r="N37" s="24"/>
      <c r="O37" s="40" t="str">
        <f>_xlfn.IFNA(VLOOKUP($C37,Generiska[],6,FALSE),"")</f>
        <v/>
      </c>
      <c r="P37" s="41" t="str">
        <f>_xlfn.IFNA(VLOOKUP($C37,Generiska[],7,FALSE),"")</f>
        <v/>
      </c>
      <c r="Q37" s="42"/>
      <c r="R37" s="17"/>
      <c r="S37" s="11"/>
      <c r="T37" s="6"/>
      <c r="U37" s="6"/>
      <c r="V37" s="6"/>
      <c r="W37" s="6"/>
      <c r="X37" s="6"/>
      <c r="Y37" s="12"/>
    </row>
    <row r="38" spans="1:25" x14ac:dyDescent="0.2">
      <c r="A38" s="32"/>
      <c r="B38" s="32"/>
      <c r="C38" s="32"/>
      <c r="D38" s="32"/>
      <c r="E38" s="60"/>
      <c r="F38" s="33"/>
      <c r="G38" s="33"/>
      <c r="H38" s="34"/>
      <c r="I38" s="35" t="str">
        <f>IF(_xlfn.IFNA(VLOOKUP($C38,Generiska[],2,FALSE),"")=0,"",(_xlfn.IFNA(VLOOKUP($C38,Generiska[],2,FALSE),"")))</f>
        <v/>
      </c>
      <c r="J38" s="36" t="str">
        <f>_xlfn.IFNA(VLOOKUP($C38,Generiska[],3,FALSE),"")</f>
        <v/>
      </c>
      <c r="K38" s="37" t="str">
        <f>_xlfn.IFNA(VLOOKUP($C38,Generiska[],4,FALSE),"")</f>
        <v/>
      </c>
      <c r="L38" s="38"/>
      <c r="M38" s="25" t="str">
        <f>_xlfn.IFNA(VLOOKUP(C38,Generiska[],5,FALSE),"")</f>
        <v/>
      </c>
      <c r="N38" s="24"/>
      <c r="O38" s="40" t="str">
        <f>_xlfn.IFNA(VLOOKUP($C38,Generiska[],6,FALSE),"")</f>
        <v/>
      </c>
      <c r="P38" s="41" t="str">
        <f>_xlfn.IFNA(VLOOKUP($C38,Generiska[],7,FALSE),"")</f>
        <v/>
      </c>
      <c r="Q38" s="42"/>
      <c r="R38" s="17"/>
      <c r="S38" s="29"/>
      <c r="T38" s="7"/>
      <c r="U38" s="7"/>
      <c r="Y38" s="26"/>
    </row>
    <row r="39" spans="1:25" x14ac:dyDescent="0.2">
      <c r="A39" s="32"/>
      <c r="B39" s="32"/>
      <c r="C39" s="32"/>
      <c r="D39" s="32"/>
      <c r="E39" s="60"/>
      <c r="F39" s="33"/>
      <c r="G39" s="33"/>
      <c r="H39" s="34"/>
      <c r="I39" s="35" t="str">
        <f>IF(_xlfn.IFNA(VLOOKUP($C39,Generiska[],2,FALSE),"")=0,"",(_xlfn.IFNA(VLOOKUP($C39,Generiska[],2,FALSE),"")))</f>
        <v/>
      </c>
      <c r="J39" s="36" t="str">
        <f>_xlfn.IFNA(VLOOKUP($C39,Generiska[],3,FALSE),"")</f>
        <v/>
      </c>
      <c r="K39" s="37" t="str">
        <f>_xlfn.IFNA(VLOOKUP($C39,Generiska[],4,FALSE),"")</f>
        <v/>
      </c>
      <c r="L39" s="38"/>
      <c r="M39" s="25" t="str">
        <f>_xlfn.IFNA(VLOOKUP(C39,Generiska[],5,FALSE),"")</f>
        <v/>
      </c>
      <c r="N39" s="24"/>
      <c r="O39" s="40" t="str">
        <f>_xlfn.IFNA(VLOOKUP($C39,Generiska[],6,FALSE),"")</f>
        <v/>
      </c>
      <c r="P39" s="41" t="str">
        <f>_xlfn.IFNA(VLOOKUP($C39,Generiska[],7,FALSE),"")</f>
        <v/>
      </c>
      <c r="Q39" s="42"/>
      <c r="R39" s="17"/>
      <c r="S39" s="29"/>
      <c r="T39" s="7"/>
      <c r="U39" s="7"/>
      <c r="Y39" s="26"/>
    </row>
    <row r="40" spans="1:25" x14ac:dyDescent="0.2">
      <c r="A40" s="32"/>
      <c r="B40" s="32"/>
      <c r="C40" s="32"/>
      <c r="D40" s="32"/>
      <c r="E40" s="60"/>
      <c r="F40" s="33"/>
      <c r="G40" s="33"/>
      <c r="H40" s="34"/>
      <c r="I40" s="35" t="str">
        <f>IF(_xlfn.IFNA(VLOOKUP($C40,Generiska[],2,FALSE),"")=0,"",(_xlfn.IFNA(VLOOKUP($C40,Generiska[],2,FALSE),"")))</f>
        <v/>
      </c>
      <c r="J40" s="36" t="str">
        <f>_xlfn.IFNA(VLOOKUP($C40,Generiska[],3,FALSE),"")</f>
        <v/>
      </c>
      <c r="K40" s="37" t="str">
        <f>_xlfn.IFNA(VLOOKUP($C40,Generiska[],4,FALSE),"")</f>
        <v/>
      </c>
      <c r="L40" s="38"/>
      <c r="M40" s="25" t="str">
        <f>_xlfn.IFNA(VLOOKUP(C40,Generiska[],5,FALSE),"")</f>
        <v/>
      </c>
      <c r="N40" s="24"/>
      <c r="O40" s="40" t="str">
        <f>_xlfn.IFNA(VLOOKUP($C40,Generiska[],6,FALSE),"")</f>
        <v/>
      </c>
      <c r="P40" s="41" t="str">
        <f>_xlfn.IFNA(VLOOKUP($C40,Generiska[],7,FALSE),"")</f>
        <v/>
      </c>
      <c r="Q40" s="42"/>
      <c r="R40" s="17"/>
      <c r="S40" s="29"/>
      <c r="T40" s="7"/>
      <c r="U40" s="7"/>
      <c r="Y40" s="26"/>
    </row>
    <row r="41" spans="1:25" x14ac:dyDescent="0.2">
      <c r="A41" s="32"/>
      <c r="B41" s="32"/>
      <c r="C41" s="32"/>
      <c r="D41" s="32"/>
      <c r="E41" s="60"/>
      <c r="F41" s="33"/>
      <c r="G41" s="33"/>
      <c r="H41" s="34"/>
      <c r="I41" s="35" t="str">
        <f>IF(_xlfn.IFNA(VLOOKUP($C41,Generiska[],2,FALSE),"")=0,"",(_xlfn.IFNA(VLOOKUP($C41,Generiska[],2,FALSE),"")))</f>
        <v/>
      </c>
      <c r="J41" s="36" t="str">
        <f>_xlfn.IFNA(VLOOKUP($C41,Generiska[],3,FALSE),"")</f>
        <v/>
      </c>
      <c r="K41" s="37" t="str">
        <f>_xlfn.IFNA(VLOOKUP($C41,Generiska[],4,FALSE),"")</f>
        <v/>
      </c>
      <c r="L41" s="38"/>
      <c r="M41" s="25" t="str">
        <f>_xlfn.IFNA(VLOOKUP(C41,Generiska[],5,FALSE),"")</f>
        <v/>
      </c>
      <c r="N41" s="24"/>
      <c r="O41" s="40" t="str">
        <f>_xlfn.IFNA(VLOOKUP($C41,Generiska[],6,FALSE),"")</f>
        <v/>
      </c>
      <c r="P41" s="41" t="str">
        <f>_xlfn.IFNA(VLOOKUP($C41,Generiska[],7,FALSE),"")</f>
        <v/>
      </c>
      <c r="Q41" s="42"/>
      <c r="R41" s="17"/>
      <c r="S41" s="29"/>
      <c r="T41" s="7"/>
      <c r="U41" s="7"/>
      <c r="Y41" s="26"/>
    </row>
    <row r="42" spans="1:25" x14ac:dyDescent="0.2">
      <c r="A42" s="32"/>
      <c r="B42" s="32"/>
      <c r="C42" s="32"/>
      <c r="D42" s="32"/>
      <c r="E42" s="60"/>
      <c r="F42" s="33"/>
      <c r="G42" s="33"/>
      <c r="H42" s="34"/>
      <c r="I42" s="35" t="str">
        <f>IF(_xlfn.IFNA(VLOOKUP($C42,Generiska[],2,FALSE),"")=0,"",(_xlfn.IFNA(VLOOKUP($C42,Generiska[],2,FALSE),"")))</f>
        <v/>
      </c>
      <c r="J42" s="36" t="str">
        <f>_xlfn.IFNA(VLOOKUP($C42,Generiska[],3,FALSE),"")</f>
        <v/>
      </c>
      <c r="K42" s="37" t="str">
        <f>_xlfn.IFNA(VLOOKUP($C42,Generiska[],4,FALSE),"")</f>
        <v/>
      </c>
      <c r="L42" s="38"/>
      <c r="M42" s="25" t="str">
        <f>_xlfn.IFNA(VLOOKUP(C42,Generiska[],5,FALSE),"")</f>
        <v/>
      </c>
      <c r="N42" s="24"/>
      <c r="O42" s="40" t="str">
        <f>_xlfn.IFNA(VLOOKUP($C42,Generiska[],6,FALSE),"")</f>
        <v/>
      </c>
      <c r="P42" s="41" t="str">
        <f>_xlfn.IFNA(VLOOKUP($C42,Generiska[],7,FALSE),"")</f>
        <v/>
      </c>
      <c r="Q42" s="42"/>
      <c r="R42" s="17"/>
      <c r="S42" s="30"/>
      <c r="T42" s="27"/>
      <c r="U42" s="27"/>
      <c r="V42" s="27"/>
      <c r="W42" s="27"/>
      <c r="X42" s="27"/>
      <c r="Y42" s="28"/>
    </row>
    <row r="43" spans="1:25" x14ac:dyDescent="0.2">
      <c r="A43" s="32"/>
      <c r="B43" s="32"/>
      <c r="C43" s="32"/>
      <c r="D43" s="32"/>
      <c r="E43" s="60"/>
      <c r="F43" s="33"/>
      <c r="G43" s="33"/>
      <c r="H43" s="34"/>
      <c r="I43" s="35" t="str">
        <f>IF(_xlfn.IFNA(VLOOKUP($C43,Generiska[],2,FALSE),"")=0,"",(_xlfn.IFNA(VLOOKUP($C43,Generiska[],2,FALSE),"")))</f>
        <v/>
      </c>
      <c r="J43" s="36" t="str">
        <f>_xlfn.IFNA(VLOOKUP($C43,Generiska[],3,FALSE),"")</f>
        <v/>
      </c>
      <c r="K43" s="37" t="str">
        <f>_xlfn.IFNA(VLOOKUP($C43,Generiska[],4,FALSE),"")</f>
        <v/>
      </c>
      <c r="L43" s="38"/>
      <c r="M43" s="25" t="str">
        <f>_xlfn.IFNA(VLOOKUP(C43,Generiska[],5,FALSE),"")</f>
        <v/>
      </c>
      <c r="N43" s="24"/>
      <c r="O43" s="40" t="str">
        <f>_xlfn.IFNA(VLOOKUP($C43,Generiska[],6,FALSE),"")</f>
        <v/>
      </c>
      <c r="P43" s="41" t="str">
        <f>_xlfn.IFNA(VLOOKUP($C43,Generiska[],7,FALSE),"")</f>
        <v/>
      </c>
      <c r="Q43" s="42"/>
      <c r="R43" s="17"/>
      <c r="S43" s="4"/>
      <c r="T43" s="4"/>
      <c r="U43" s="4"/>
      <c r="V43" s="4"/>
      <c r="W43" s="4"/>
      <c r="X43" s="4"/>
      <c r="Y43" s="4"/>
    </row>
    <row r="44" spans="1:25" x14ac:dyDescent="0.2">
      <c r="A44" s="32"/>
      <c r="B44" s="32"/>
      <c r="C44" s="32"/>
      <c r="D44" s="32"/>
      <c r="E44" s="60"/>
      <c r="F44" s="33"/>
      <c r="G44" s="33"/>
      <c r="H44" s="34"/>
      <c r="I44" s="35" t="str">
        <f>IF(_xlfn.IFNA(VLOOKUP($C44,Generiska[],2,FALSE),"")=0,"",(_xlfn.IFNA(VLOOKUP($C44,Generiska[],2,FALSE),"")))</f>
        <v/>
      </c>
      <c r="J44" s="36" t="str">
        <f>_xlfn.IFNA(VLOOKUP($C44,Generiska[],3,FALSE),"")</f>
        <v/>
      </c>
      <c r="K44" s="37" t="str">
        <f>_xlfn.IFNA(VLOOKUP($C44,Generiska[],4,FALSE),"")</f>
        <v/>
      </c>
      <c r="L44" s="38"/>
      <c r="M44" s="25" t="str">
        <f>_xlfn.IFNA(VLOOKUP(C44,Generiska[],5,FALSE),"")</f>
        <v/>
      </c>
      <c r="N44" s="24"/>
      <c r="O44" s="40" t="str">
        <f>_xlfn.IFNA(VLOOKUP($C44,Generiska[],6,FALSE),"")</f>
        <v/>
      </c>
      <c r="P44" s="41" t="str">
        <f>_xlfn.IFNA(VLOOKUP($C44,Generiska[],7,FALSE),"")</f>
        <v/>
      </c>
      <c r="Q44" s="42"/>
      <c r="R44" s="17"/>
      <c r="T44" s="4"/>
      <c r="U44" s="4"/>
      <c r="V44" s="4"/>
      <c r="W44" s="4"/>
      <c r="X44" s="4"/>
      <c r="Y44" s="4"/>
    </row>
    <row r="45" spans="1:25" x14ac:dyDescent="0.2">
      <c r="A45" s="32"/>
      <c r="B45" s="32"/>
      <c r="C45" s="32"/>
      <c r="D45" s="32"/>
      <c r="E45" s="60"/>
      <c r="F45" s="33"/>
      <c r="G45" s="33"/>
      <c r="H45" s="34"/>
      <c r="I45" s="35" t="str">
        <f>IF(_xlfn.IFNA(VLOOKUP($C45,Generiska[],2,FALSE),"")=0,"",(_xlfn.IFNA(VLOOKUP($C45,Generiska[],2,FALSE),"")))</f>
        <v/>
      </c>
      <c r="J45" s="36" t="str">
        <f>_xlfn.IFNA(VLOOKUP($C45,Generiska[],3,FALSE),"")</f>
        <v/>
      </c>
      <c r="K45" s="37" t="str">
        <f>_xlfn.IFNA(VLOOKUP($C45,Generiska[],4,FALSE),"")</f>
        <v/>
      </c>
      <c r="L45" s="38"/>
      <c r="M45" s="25" t="str">
        <f>_xlfn.IFNA(VLOOKUP(C45,Generiska[],5,FALSE),"")</f>
        <v/>
      </c>
      <c r="N45" s="24"/>
      <c r="O45" s="40" t="str">
        <f>_xlfn.IFNA(VLOOKUP($C45,Generiska[],6,FALSE),"")</f>
        <v/>
      </c>
      <c r="P45" s="41" t="str">
        <f>_xlfn.IFNA(VLOOKUP($C45,Generiska[],7,FALSE),"")</f>
        <v/>
      </c>
      <c r="Q45" s="42"/>
      <c r="R45" s="17"/>
      <c r="T45" s="4"/>
      <c r="U45" s="4"/>
      <c r="V45" s="4"/>
      <c r="W45" s="4"/>
      <c r="X45" s="4"/>
      <c r="Y45" s="4"/>
    </row>
    <row r="46" spans="1:25" x14ac:dyDescent="0.2">
      <c r="A46" s="32"/>
      <c r="B46" s="32"/>
      <c r="C46" s="32"/>
      <c r="D46" s="32"/>
      <c r="E46" s="60"/>
      <c r="F46" s="33"/>
      <c r="G46" s="33"/>
      <c r="H46" s="34"/>
      <c r="I46" s="35" t="str">
        <f>IF(_xlfn.IFNA(VLOOKUP($C46,Generiska[],2,FALSE),"")=0,"",(_xlfn.IFNA(VLOOKUP($C46,Generiska[],2,FALSE),"")))</f>
        <v/>
      </c>
      <c r="J46" s="36" t="str">
        <f>_xlfn.IFNA(VLOOKUP($C46,Generiska[],3,FALSE),"")</f>
        <v/>
      </c>
      <c r="K46" s="37" t="str">
        <f>_xlfn.IFNA(VLOOKUP($C46,Generiska[],4,FALSE),"")</f>
        <v/>
      </c>
      <c r="L46" s="38"/>
      <c r="M46" s="25" t="str">
        <f>_xlfn.IFNA(VLOOKUP(C46,Generiska[],5,FALSE),"")</f>
        <v/>
      </c>
      <c r="N46" s="24"/>
      <c r="O46" s="40" t="str">
        <f>_xlfn.IFNA(VLOOKUP($C46,Generiska[],6,FALSE),"")</f>
        <v/>
      </c>
      <c r="P46" s="41" t="str">
        <f>_xlfn.IFNA(VLOOKUP($C46,Generiska[],7,FALSE),"")</f>
        <v/>
      </c>
      <c r="Q46" s="42"/>
      <c r="R46" s="17"/>
      <c r="T46" s="4"/>
      <c r="U46" s="4"/>
      <c r="V46" s="4"/>
      <c r="W46" s="4"/>
      <c r="X46" s="4"/>
      <c r="Y46" s="4"/>
    </row>
    <row r="47" spans="1:25" x14ac:dyDescent="0.2">
      <c r="A47" s="32"/>
      <c r="B47" s="32"/>
      <c r="C47" s="32"/>
      <c r="D47" s="32"/>
      <c r="E47" s="60"/>
      <c r="F47" s="33"/>
      <c r="G47" s="33"/>
      <c r="H47" s="34"/>
      <c r="I47" s="35" t="str">
        <f>IF(_xlfn.IFNA(VLOOKUP($C47,Generiska[],2,FALSE),"")=0,"",(_xlfn.IFNA(VLOOKUP($C47,Generiska[],2,FALSE),"")))</f>
        <v/>
      </c>
      <c r="J47" s="36" t="str">
        <f>_xlfn.IFNA(VLOOKUP($C47,Generiska[],3,FALSE),"")</f>
        <v/>
      </c>
      <c r="K47" s="37" t="str">
        <f>_xlfn.IFNA(VLOOKUP($C47,Generiska[],4,FALSE),"")</f>
        <v/>
      </c>
      <c r="L47" s="38"/>
      <c r="M47" s="25" t="str">
        <f>_xlfn.IFNA(VLOOKUP(C47,Generiska[],5,FALSE),"")</f>
        <v/>
      </c>
      <c r="N47" s="24"/>
      <c r="O47" s="40" t="str">
        <f>_xlfn.IFNA(VLOOKUP($C47,Generiska[],6,FALSE),"")</f>
        <v/>
      </c>
      <c r="P47" s="41" t="str">
        <f>_xlfn.IFNA(VLOOKUP($C47,Generiska[],7,FALSE),"")</f>
        <v/>
      </c>
      <c r="Q47" s="42"/>
      <c r="R47" s="17"/>
      <c r="T47" s="4"/>
      <c r="U47" s="4"/>
      <c r="V47" s="4"/>
      <c r="W47" s="4"/>
      <c r="X47" s="4"/>
      <c r="Y47" s="4"/>
    </row>
    <row r="48" spans="1:25" x14ac:dyDescent="0.2">
      <c r="A48" s="32"/>
      <c r="B48" s="32"/>
      <c r="C48" s="32"/>
      <c r="D48" s="32"/>
      <c r="E48" s="60"/>
      <c r="F48" s="33"/>
      <c r="G48" s="33"/>
      <c r="H48" s="34"/>
      <c r="I48" s="35" t="str">
        <f>IF(_xlfn.IFNA(VLOOKUP($C48,Generiska[],2,FALSE),"")=0,"",(_xlfn.IFNA(VLOOKUP($C48,Generiska[],2,FALSE),"")))</f>
        <v/>
      </c>
      <c r="J48" s="36" t="str">
        <f>_xlfn.IFNA(VLOOKUP($C48,Generiska[],3,FALSE),"")</f>
        <v/>
      </c>
      <c r="K48" s="37" t="str">
        <f>_xlfn.IFNA(VLOOKUP($C48,Generiska[],4,FALSE),"")</f>
        <v/>
      </c>
      <c r="L48" s="38"/>
      <c r="M48" s="25" t="str">
        <f>_xlfn.IFNA(VLOOKUP(C48,Generiska[],5,FALSE),"")</f>
        <v/>
      </c>
      <c r="N48" s="24"/>
      <c r="O48" s="40" t="str">
        <f>_xlfn.IFNA(VLOOKUP($C48,Generiska[],6,FALSE),"")</f>
        <v/>
      </c>
      <c r="P48" s="41" t="str">
        <f>_xlfn.IFNA(VLOOKUP($C48,Generiska[],7,FALSE),"")</f>
        <v/>
      </c>
      <c r="Q48" s="42"/>
      <c r="R48" s="17"/>
      <c r="T48" s="4"/>
      <c r="U48" s="4"/>
      <c r="V48" s="4"/>
      <c r="W48" s="4"/>
      <c r="X48" s="4"/>
      <c r="Y48" s="4"/>
    </row>
    <row r="49" spans="1:25" x14ac:dyDescent="0.2">
      <c r="A49" s="32"/>
      <c r="B49" s="32"/>
      <c r="C49" s="32"/>
      <c r="D49" s="32"/>
      <c r="E49" s="60"/>
      <c r="F49" s="33"/>
      <c r="G49" s="33"/>
      <c r="H49" s="34"/>
      <c r="I49" s="35" t="str">
        <f>IF(_xlfn.IFNA(VLOOKUP($C49,Generiska[],2,FALSE),"")=0,"",(_xlfn.IFNA(VLOOKUP($C49,Generiska[],2,FALSE),"")))</f>
        <v/>
      </c>
      <c r="J49" s="36" t="str">
        <f>_xlfn.IFNA(VLOOKUP($C49,Generiska[],3,FALSE),"")</f>
        <v/>
      </c>
      <c r="K49" s="37" t="str">
        <f>_xlfn.IFNA(VLOOKUP($C49,Generiska[],4,FALSE),"")</f>
        <v/>
      </c>
      <c r="L49" s="38"/>
      <c r="M49" s="25" t="str">
        <f>_xlfn.IFNA(VLOOKUP(C49,Generiska[],5,FALSE),"")</f>
        <v/>
      </c>
      <c r="N49" s="24"/>
      <c r="O49" s="40" t="str">
        <f>_xlfn.IFNA(VLOOKUP($C49,Generiska[],6,FALSE),"")</f>
        <v/>
      </c>
      <c r="P49" s="41" t="str">
        <f>_xlfn.IFNA(VLOOKUP($C49,Generiska[],7,FALSE),"")</f>
        <v/>
      </c>
      <c r="Q49" s="42"/>
      <c r="R49" s="17"/>
      <c r="T49" s="4"/>
      <c r="U49" s="4"/>
      <c r="V49" s="4"/>
      <c r="W49" s="4"/>
      <c r="X49" s="4"/>
      <c r="Y49" s="4"/>
    </row>
    <row r="50" spans="1:25" x14ac:dyDescent="0.2">
      <c r="A50" s="32"/>
      <c r="B50" s="32"/>
      <c r="C50" s="32"/>
      <c r="D50" s="32"/>
      <c r="E50" s="60"/>
      <c r="F50" s="33"/>
      <c r="G50" s="33"/>
      <c r="H50" s="34"/>
      <c r="I50" s="35" t="str">
        <f>IF(_xlfn.IFNA(VLOOKUP($C50,Generiska[],2,FALSE),"")=0,"",(_xlfn.IFNA(VLOOKUP($C50,Generiska[],2,FALSE),"")))</f>
        <v/>
      </c>
      <c r="J50" s="36" t="str">
        <f>_xlfn.IFNA(VLOOKUP($C50,Generiska[],3,FALSE),"")</f>
        <v/>
      </c>
      <c r="K50" s="37" t="str">
        <f>_xlfn.IFNA(VLOOKUP($C50,Generiska[],4,FALSE),"")</f>
        <v/>
      </c>
      <c r="L50" s="38"/>
      <c r="M50" s="25" t="str">
        <f>_xlfn.IFNA(VLOOKUP(C50,Generiska[],5,FALSE),"")</f>
        <v/>
      </c>
      <c r="N50" s="24"/>
      <c r="O50" s="40" t="str">
        <f>_xlfn.IFNA(VLOOKUP($C50,Generiska[],6,FALSE),"")</f>
        <v/>
      </c>
      <c r="P50" s="41" t="str">
        <f>_xlfn.IFNA(VLOOKUP($C50,Generiska[],7,FALSE),"")</f>
        <v/>
      </c>
      <c r="Q50" s="42"/>
      <c r="R50" s="17"/>
      <c r="T50" s="4"/>
      <c r="U50" s="4"/>
      <c r="V50" s="4"/>
      <c r="W50" s="4"/>
      <c r="X50" s="4"/>
      <c r="Y50" s="4"/>
    </row>
    <row r="51" spans="1:25" x14ac:dyDescent="0.2">
      <c r="A51" s="32"/>
      <c r="B51" s="32"/>
      <c r="C51" s="32"/>
      <c r="D51" s="32"/>
      <c r="E51" s="60"/>
      <c r="F51" s="33"/>
      <c r="G51" s="33"/>
      <c r="H51" s="34"/>
      <c r="I51" s="35" t="str">
        <f>IF(_xlfn.IFNA(VLOOKUP($C51,Generiska[],2,FALSE),"")=0,"",(_xlfn.IFNA(VLOOKUP($C51,Generiska[],2,FALSE),"")))</f>
        <v/>
      </c>
      <c r="J51" s="36" t="str">
        <f>_xlfn.IFNA(VLOOKUP($C51,Generiska[],3,FALSE),"")</f>
        <v/>
      </c>
      <c r="K51" s="37" t="str">
        <f>_xlfn.IFNA(VLOOKUP($C51,Generiska[],4,FALSE),"")</f>
        <v/>
      </c>
      <c r="L51" s="38"/>
      <c r="M51" s="25" t="str">
        <f>_xlfn.IFNA(VLOOKUP(C51,Generiska[],5,FALSE),"")</f>
        <v/>
      </c>
      <c r="N51" s="24"/>
      <c r="O51" s="40" t="str">
        <f>_xlfn.IFNA(VLOOKUP($C51,Generiska[],6,FALSE),"")</f>
        <v/>
      </c>
      <c r="P51" s="41" t="str">
        <f>_xlfn.IFNA(VLOOKUP($C51,Generiska[],7,FALSE),"")</f>
        <v/>
      </c>
      <c r="Q51" s="42"/>
      <c r="R51" s="17"/>
      <c r="T51" s="4"/>
      <c r="U51" s="4"/>
      <c r="V51" s="4"/>
      <c r="W51" s="4"/>
      <c r="X51" s="4"/>
      <c r="Y51" s="4"/>
    </row>
    <row r="52" spans="1:25" x14ac:dyDescent="0.2">
      <c r="A52" s="32"/>
      <c r="B52" s="32"/>
      <c r="C52" s="32"/>
      <c r="D52" s="32"/>
      <c r="E52" s="60"/>
      <c r="F52" s="33"/>
      <c r="G52" s="33"/>
      <c r="H52" s="34"/>
      <c r="I52" s="35" t="str">
        <f>IF(_xlfn.IFNA(VLOOKUP($C52,Generiska[],2,FALSE),"")=0,"",(_xlfn.IFNA(VLOOKUP($C52,Generiska[],2,FALSE),"")))</f>
        <v/>
      </c>
      <c r="J52" s="36" t="str">
        <f>_xlfn.IFNA(VLOOKUP($C52,Generiska[],3,FALSE),"")</f>
        <v/>
      </c>
      <c r="K52" s="37" t="str">
        <f>_xlfn.IFNA(VLOOKUP($C52,Generiska[],4,FALSE),"")</f>
        <v/>
      </c>
      <c r="L52" s="38"/>
      <c r="M52" s="25" t="str">
        <f>_xlfn.IFNA(VLOOKUP(C52,Generiska[],5,FALSE),"")</f>
        <v/>
      </c>
      <c r="N52" s="24"/>
      <c r="O52" s="40" t="str">
        <f>_xlfn.IFNA(VLOOKUP($C52,Generiska[],6,FALSE),"")</f>
        <v/>
      </c>
      <c r="P52" s="41" t="str">
        <f>_xlfn.IFNA(VLOOKUP($C52,Generiska[],7,FALSE),"")</f>
        <v/>
      </c>
      <c r="Q52" s="42"/>
      <c r="R52" s="17"/>
      <c r="S52" s="4"/>
      <c r="T52" s="4"/>
      <c r="U52" s="4"/>
      <c r="V52" s="4"/>
      <c r="W52" s="4"/>
      <c r="X52" s="4"/>
      <c r="Y52" s="4"/>
    </row>
    <row r="53" spans="1:25" x14ac:dyDescent="0.2">
      <c r="A53" s="32"/>
      <c r="B53" s="32"/>
      <c r="C53" s="32"/>
      <c r="D53" s="32"/>
      <c r="E53" s="60"/>
      <c r="F53" s="33"/>
      <c r="G53" s="33"/>
      <c r="H53" s="34"/>
      <c r="I53" s="35" t="str">
        <f>IF(_xlfn.IFNA(VLOOKUP($C53,Generiska[],2,FALSE),"")=0,"",(_xlfn.IFNA(VLOOKUP($C53,Generiska[],2,FALSE),"")))</f>
        <v/>
      </c>
      <c r="J53" s="36" t="str">
        <f>_xlfn.IFNA(VLOOKUP($C53,Generiska[],3,FALSE),"")</f>
        <v/>
      </c>
      <c r="K53" s="37" t="str">
        <f>_xlfn.IFNA(VLOOKUP($C53,Generiska[],4,FALSE),"")</f>
        <v/>
      </c>
      <c r="L53" s="38"/>
      <c r="M53" s="25" t="str">
        <f>_xlfn.IFNA(VLOOKUP(C53,Generiska[],5,FALSE),"")</f>
        <v/>
      </c>
      <c r="N53" s="24"/>
      <c r="O53" s="40" t="str">
        <f>_xlfn.IFNA(VLOOKUP($C53,Generiska[],6,FALSE),"")</f>
        <v/>
      </c>
      <c r="P53" s="41" t="str">
        <f>_xlfn.IFNA(VLOOKUP($C53,Generiska[],7,FALSE),"")</f>
        <v/>
      </c>
      <c r="Q53" s="42"/>
      <c r="R53" s="17"/>
      <c r="S53" s="4"/>
      <c r="T53" s="4"/>
      <c r="U53" s="4"/>
      <c r="V53" s="4"/>
      <c r="W53" s="4"/>
      <c r="X53" s="4"/>
      <c r="Y53" s="4"/>
    </row>
    <row r="54" spans="1:25" x14ac:dyDescent="0.2">
      <c r="A54" s="32"/>
      <c r="B54" s="32"/>
      <c r="C54" s="32"/>
      <c r="D54" s="32"/>
      <c r="E54" s="60"/>
      <c r="F54" s="33"/>
      <c r="G54" s="33"/>
      <c r="H54" s="34"/>
      <c r="I54" s="35" t="str">
        <f>IF(_xlfn.IFNA(VLOOKUP($C54,Generiska[],2,FALSE),"")=0,"",(_xlfn.IFNA(VLOOKUP($C54,Generiska[],2,FALSE),"")))</f>
        <v/>
      </c>
      <c r="J54" s="36" t="str">
        <f>_xlfn.IFNA(VLOOKUP($C54,Generiska[],3,FALSE),"")</f>
        <v/>
      </c>
      <c r="K54" s="37" t="str">
        <f>_xlfn.IFNA(VLOOKUP($C54,Generiska[],4,FALSE),"")</f>
        <v/>
      </c>
      <c r="L54" s="38"/>
      <c r="M54" s="25" t="str">
        <f>_xlfn.IFNA(VLOOKUP(C54,Generiska[],5,FALSE),"")</f>
        <v/>
      </c>
      <c r="N54" s="24"/>
      <c r="O54" s="40" t="str">
        <f>_xlfn.IFNA(VLOOKUP($C54,Generiska[],6,FALSE),"")</f>
        <v/>
      </c>
      <c r="P54" s="41" t="str">
        <f>_xlfn.IFNA(VLOOKUP($C54,Generiska[],7,FALSE),"")</f>
        <v/>
      </c>
      <c r="Q54" s="42"/>
      <c r="R54" s="17"/>
      <c r="S54" s="4"/>
      <c r="T54" s="4"/>
      <c r="U54" s="4"/>
      <c r="V54" s="4"/>
      <c r="W54" s="4"/>
      <c r="X54" s="4"/>
      <c r="Y54" s="4"/>
    </row>
    <row r="55" spans="1:25" x14ac:dyDescent="0.2">
      <c r="A55" s="32"/>
      <c r="B55" s="32"/>
      <c r="C55" s="32"/>
      <c r="D55" s="32"/>
      <c r="E55" s="60"/>
      <c r="F55" s="33"/>
      <c r="G55" s="33"/>
      <c r="H55" s="34"/>
      <c r="I55" s="35" t="str">
        <f>IF(_xlfn.IFNA(VLOOKUP($C55,Generiska[],2,FALSE),"")=0,"",(_xlfn.IFNA(VLOOKUP($C55,Generiska[],2,FALSE),"")))</f>
        <v/>
      </c>
      <c r="J55" s="36" t="str">
        <f>_xlfn.IFNA(VLOOKUP($C55,Generiska[],3,FALSE),"")</f>
        <v/>
      </c>
      <c r="K55" s="37" t="str">
        <f>_xlfn.IFNA(VLOOKUP($C55,Generiska[],4,FALSE),"")</f>
        <v/>
      </c>
      <c r="L55" s="38"/>
      <c r="M55" s="25" t="str">
        <f>_xlfn.IFNA(VLOOKUP(C55,Generiska[],5,FALSE),"")</f>
        <v/>
      </c>
      <c r="N55" s="24"/>
      <c r="O55" s="40" t="str">
        <f>_xlfn.IFNA(VLOOKUP($C55,Generiska[],6,FALSE),"")</f>
        <v/>
      </c>
      <c r="P55" s="41" t="str">
        <f>_xlfn.IFNA(VLOOKUP($C55,Generiska[],7,FALSE),"")</f>
        <v/>
      </c>
      <c r="Q55" s="42"/>
      <c r="R55" s="17"/>
      <c r="S55" s="4"/>
      <c r="T55" s="4"/>
      <c r="U55" s="4"/>
      <c r="V55" s="4"/>
      <c r="W55" s="4"/>
      <c r="X55" s="4"/>
      <c r="Y55" s="4"/>
    </row>
    <row r="56" spans="1:25" x14ac:dyDescent="0.2">
      <c r="A56" s="32"/>
      <c r="B56" s="32"/>
      <c r="C56" s="32"/>
      <c r="D56" s="32"/>
      <c r="E56" s="60"/>
      <c r="F56" s="33"/>
      <c r="G56" s="33"/>
      <c r="H56" s="34"/>
      <c r="I56" s="35" t="str">
        <f>IF(_xlfn.IFNA(VLOOKUP($C56,Generiska[],2,FALSE),"")=0,"",(_xlfn.IFNA(VLOOKUP($C56,Generiska[],2,FALSE),"")))</f>
        <v/>
      </c>
      <c r="J56" s="36" t="str">
        <f>_xlfn.IFNA(VLOOKUP($C56,Generiska[],3,FALSE),"")</f>
        <v/>
      </c>
      <c r="K56" s="37" t="str">
        <f>_xlfn.IFNA(VLOOKUP($C56,Generiska[],4,FALSE),"")</f>
        <v/>
      </c>
      <c r="L56" s="38"/>
      <c r="M56" s="25" t="str">
        <f>_xlfn.IFNA(VLOOKUP(C56,Generiska[],5,FALSE),"")</f>
        <v/>
      </c>
      <c r="N56" s="24"/>
      <c r="O56" s="40" t="str">
        <f>_xlfn.IFNA(VLOOKUP($C56,Generiska[],6,FALSE),"")</f>
        <v/>
      </c>
      <c r="P56" s="41" t="str">
        <f>_xlfn.IFNA(VLOOKUP($C56,Generiska[],7,FALSE),"")</f>
        <v/>
      </c>
      <c r="Q56" s="42"/>
      <c r="R56" s="17"/>
      <c r="S56" s="4"/>
      <c r="T56" s="4"/>
      <c r="U56" s="4"/>
      <c r="V56" s="4"/>
      <c r="W56" s="4"/>
      <c r="X56" s="4"/>
      <c r="Y56" s="4"/>
    </row>
    <row r="57" spans="1:25" x14ac:dyDescent="0.2">
      <c r="A57" s="32"/>
      <c r="B57" s="32"/>
      <c r="C57" s="32"/>
      <c r="D57" s="32"/>
      <c r="E57" s="60"/>
      <c r="F57" s="33"/>
      <c r="G57" s="33"/>
      <c r="H57" s="34"/>
      <c r="I57" s="35" t="str">
        <f>IF(_xlfn.IFNA(VLOOKUP($C57,Generiska[],2,FALSE),"")=0,"",(_xlfn.IFNA(VLOOKUP($C57,Generiska[],2,FALSE),"")))</f>
        <v/>
      </c>
      <c r="J57" s="36" t="str">
        <f>_xlfn.IFNA(VLOOKUP($C57,Generiska[],3,FALSE),"")</f>
        <v/>
      </c>
      <c r="K57" s="37" t="str">
        <f>_xlfn.IFNA(VLOOKUP($C57,Generiska[],4,FALSE),"")</f>
        <v/>
      </c>
      <c r="L57" s="38"/>
      <c r="M57" s="25" t="str">
        <f>_xlfn.IFNA(VLOOKUP(C57,Generiska[],5,FALSE),"")</f>
        <v/>
      </c>
      <c r="N57" s="24"/>
      <c r="O57" s="40" t="str">
        <f>_xlfn.IFNA(VLOOKUP($C57,Generiska[],6,FALSE),"")</f>
        <v/>
      </c>
      <c r="P57" s="41" t="str">
        <f>_xlfn.IFNA(VLOOKUP($C57,Generiska[],7,FALSE),"")</f>
        <v/>
      </c>
      <c r="Q57" s="42"/>
      <c r="R57" s="17"/>
      <c r="S57" s="4"/>
      <c r="T57" s="4"/>
      <c r="U57" s="4"/>
      <c r="V57" s="4"/>
      <c r="W57" s="4"/>
      <c r="X57" s="4"/>
      <c r="Y57" s="4"/>
    </row>
    <row r="58" spans="1:25" x14ac:dyDescent="0.2">
      <c r="A58" s="32"/>
      <c r="B58" s="32"/>
      <c r="C58" s="32"/>
      <c r="D58" s="32"/>
      <c r="E58" s="60"/>
      <c r="F58" s="33"/>
      <c r="G58" s="33"/>
      <c r="H58" s="34"/>
      <c r="I58" s="35" t="str">
        <f>IF(_xlfn.IFNA(VLOOKUP($C58,Generiska[],2,FALSE),"")=0,"",(_xlfn.IFNA(VLOOKUP($C58,Generiska[],2,FALSE),"")))</f>
        <v/>
      </c>
      <c r="J58" s="36" t="str">
        <f>_xlfn.IFNA(VLOOKUP($C58,Generiska[],3,FALSE),"")</f>
        <v/>
      </c>
      <c r="K58" s="37" t="str">
        <f>_xlfn.IFNA(VLOOKUP($C58,Generiska[],4,FALSE),"")</f>
        <v/>
      </c>
      <c r="L58" s="38"/>
      <c r="M58" s="25" t="str">
        <f>_xlfn.IFNA(VLOOKUP(C58,Generiska[],5,FALSE),"")</f>
        <v/>
      </c>
      <c r="N58" s="24"/>
      <c r="O58" s="40" t="str">
        <f>_xlfn.IFNA(VLOOKUP($C58,Generiska[],6,FALSE),"")</f>
        <v/>
      </c>
      <c r="P58" s="41" t="str">
        <f>_xlfn.IFNA(VLOOKUP($C58,Generiska[],7,FALSE),"")</f>
        <v/>
      </c>
      <c r="Q58" s="42"/>
      <c r="R58" s="17"/>
      <c r="S58" s="4"/>
      <c r="T58" s="4"/>
      <c r="U58" s="4"/>
      <c r="V58" s="4"/>
      <c r="W58" s="4"/>
      <c r="X58" s="4"/>
      <c r="Y58" s="4"/>
    </row>
    <row r="59" spans="1:25" x14ac:dyDescent="0.2">
      <c r="A59" s="32"/>
      <c r="B59" s="32"/>
      <c r="C59" s="32"/>
      <c r="D59" s="32"/>
      <c r="E59" s="60"/>
      <c r="F59" s="33"/>
      <c r="G59" s="33"/>
      <c r="H59" s="34"/>
      <c r="I59" s="35" t="str">
        <f>IF(_xlfn.IFNA(VLOOKUP($C59,Generiska[],2,FALSE),"")=0,"",(_xlfn.IFNA(VLOOKUP($C59,Generiska[],2,FALSE),"")))</f>
        <v/>
      </c>
      <c r="J59" s="36" t="str">
        <f>_xlfn.IFNA(VLOOKUP($C59,Generiska[],3,FALSE),"")</f>
        <v/>
      </c>
      <c r="K59" s="37" t="str">
        <f>_xlfn.IFNA(VLOOKUP($C59,Generiska[],4,FALSE),"")</f>
        <v/>
      </c>
      <c r="L59" s="38"/>
      <c r="M59" s="25" t="str">
        <f>_xlfn.IFNA(VLOOKUP(C59,Generiska[],5,FALSE),"")</f>
        <v/>
      </c>
      <c r="N59" s="24"/>
      <c r="O59" s="40" t="str">
        <f>_xlfn.IFNA(VLOOKUP($C59,Generiska[],6,FALSE),"")</f>
        <v/>
      </c>
      <c r="P59" s="41" t="str">
        <f>_xlfn.IFNA(VLOOKUP($C59,Generiska[],7,FALSE),"")</f>
        <v/>
      </c>
      <c r="Q59" s="42"/>
      <c r="R59" s="17"/>
      <c r="S59" s="4"/>
      <c r="T59" s="4"/>
      <c r="U59" s="4"/>
      <c r="V59" s="4"/>
      <c r="W59" s="4"/>
      <c r="X59" s="4"/>
      <c r="Y59" s="4"/>
    </row>
    <row r="60" spans="1:25" x14ac:dyDescent="0.2">
      <c r="A60" s="32"/>
      <c r="B60" s="32"/>
      <c r="C60" s="32"/>
      <c r="D60" s="32"/>
      <c r="E60" s="60"/>
      <c r="F60" s="33"/>
      <c r="G60" s="33"/>
      <c r="H60" s="34"/>
      <c r="I60" s="35" t="str">
        <f>IF(_xlfn.IFNA(VLOOKUP($C60,Generiska[],2,FALSE),"")=0,"",(_xlfn.IFNA(VLOOKUP($C60,Generiska[],2,FALSE),"")))</f>
        <v/>
      </c>
      <c r="J60" s="36" t="str">
        <f>_xlfn.IFNA(VLOOKUP($C60,Generiska[],3,FALSE),"")</f>
        <v/>
      </c>
      <c r="K60" s="37" t="str">
        <f>_xlfn.IFNA(VLOOKUP($C60,Generiska[],4,FALSE),"")</f>
        <v/>
      </c>
      <c r="L60" s="38"/>
      <c r="M60" s="25" t="str">
        <f>_xlfn.IFNA(VLOOKUP(C60,Generiska[],5,FALSE),"")</f>
        <v/>
      </c>
      <c r="N60" s="24"/>
      <c r="O60" s="40" t="str">
        <f>_xlfn.IFNA(VLOOKUP($C60,Generiska[],6,FALSE),"")</f>
        <v/>
      </c>
      <c r="P60" s="41" t="str">
        <f>_xlfn.IFNA(VLOOKUP($C60,Generiska[],7,FALSE),"")</f>
        <v/>
      </c>
      <c r="Q60" s="42"/>
      <c r="R60" s="17"/>
      <c r="S60" s="4"/>
      <c r="T60" s="4"/>
      <c r="U60" s="4"/>
      <c r="V60" s="4"/>
      <c r="W60" s="4"/>
      <c r="X60" s="4"/>
      <c r="Y60" s="4"/>
    </row>
    <row r="61" spans="1:25" x14ac:dyDescent="0.2">
      <c r="A61" s="32"/>
      <c r="B61" s="32"/>
      <c r="C61" s="32"/>
      <c r="D61" s="32"/>
      <c r="E61" s="60"/>
      <c r="F61" s="33"/>
      <c r="G61" s="33"/>
      <c r="H61" s="34"/>
      <c r="I61" s="35" t="str">
        <f>IF(_xlfn.IFNA(VLOOKUP($C61,Generiska[],2,FALSE),"")=0,"",(_xlfn.IFNA(VLOOKUP($C61,Generiska[],2,FALSE),"")))</f>
        <v/>
      </c>
      <c r="J61" s="36" t="str">
        <f>_xlfn.IFNA(VLOOKUP($C61,Generiska[],3,FALSE),"")</f>
        <v/>
      </c>
      <c r="K61" s="37" t="str">
        <f>_xlfn.IFNA(VLOOKUP($C61,Generiska[],4,FALSE),"")</f>
        <v/>
      </c>
      <c r="L61" s="38"/>
      <c r="M61" s="25" t="str">
        <f>_xlfn.IFNA(VLOOKUP(C61,Generiska[],5,FALSE),"")</f>
        <v/>
      </c>
      <c r="N61" s="24"/>
      <c r="O61" s="40" t="str">
        <f>_xlfn.IFNA(VLOOKUP($C61,Generiska[],6,FALSE),"")</f>
        <v/>
      </c>
      <c r="P61" s="41" t="str">
        <f>_xlfn.IFNA(VLOOKUP($C61,Generiska[],7,FALSE),"")</f>
        <v/>
      </c>
      <c r="Q61" s="42"/>
      <c r="R61" s="17"/>
      <c r="S61" s="4"/>
      <c r="T61" s="4"/>
      <c r="U61" s="4"/>
      <c r="V61" s="4"/>
      <c r="W61" s="4"/>
      <c r="X61" s="4"/>
      <c r="Y61" s="4"/>
    </row>
    <row r="62" spans="1:25" x14ac:dyDescent="0.2">
      <c r="A62" s="32"/>
      <c r="B62" s="32"/>
      <c r="C62" s="32"/>
      <c r="D62" s="32"/>
      <c r="E62" s="60"/>
      <c r="F62" s="33"/>
      <c r="G62" s="33"/>
      <c r="H62" s="34"/>
      <c r="I62" s="35" t="str">
        <f>IF(_xlfn.IFNA(VLOOKUP($C62,Generiska[],2,FALSE),"")=0,"",(_xlfn.IFNA(VLOOKUP($C62,Generiska[],2,FALSE),"")))</f>
        <v/>
      </c>
      <c r="J62" s="36" t="str">
        <f>_xlfn.IFNA(VLOOKUP($C62,Generiska[],3,FALSE),"")</f>
        <v/>
      </c>
      <c r="K62" s="37" t="str">
        <f>_xlfn.IFNA(VLOOKUP($C62,Generiska[],4,FALSE),"")</f>
        <v/>
      </c>
      <c r="L62" s="38"/>
      <c r="M62" s="25" t="str">
        <f>_xlfn.IFNA(VLOOKUP(C62,Generiska[],5,FALSE),"")</f>
        <v/>
      </c>
      <c r="N62" s="24"/>
      <c r="O62" s="40" t="str">
        <f>_xlfn.IFNA(VLOOKUP($C62,Generiska[],6,FALSE),"")</f>
        <v/>
      </c>
      <c r="P62" s="41" t="str">
        <f>_xlfn.IFNA(VLOOKUP($C62,Generiska[],7,FALSE),"")</f>
        <v/>
      </c>
      <c r="Q62" s="42"/>
      <c r="R62" s="17"/>
      <c r="S62" s="4"/>
      <c r="T62" s="4"/>
      <c r="U62" s="4"/>
      <c r="V62" s="4"/>
      <c r="W62" s="4"/>
      <c r="X62" s="4"/>
      <c r="Y62" s="4"/>
    </row>
    <row r="63" spans="1:25" x14ac:dyDescent="0.2">
      <c r="A63" s="32"/>
      <c r="B63" s="32"/>
      <c r="C63" s="32"/>
      <c r="D63" s="32"/>
      <c r="E63" s="60"/>
      <c r="F63" s="33"/>
      <c r="G63" s="33"/>
      <c r="H63" s="34"/>
      <c r="I63" s="35" t="str">
        <f>IF(_xlfn.IFNA(VLOOKUP($C63,Generiska[],2,FALSE),"")=0,"",(_xlfn.IFNA(VLOOKUP($C63,Generiska[],2,FALSE),"")))</f>
        <v/>
      </c>
      <c r="J63" s="36" t="str">
        <f>_xlfn.IFNA(VLOOKUP($C63,Generiska[],3,FALSE),"")</f>
        <v/>
      </c>
      <c r="K63" s="37" t="str">
        <f>_xlfn.IFNA(VLOOKUP($C63,Generiska[],4,FALSE),"")</f>
        <v/>
      </c>
      <c r="L63" s="38"/>
      <c r="M63" s="25" t="str">
        <f>_xlfn.IFNA(VLOOKUP(C63,Generiska[],5,FALSE),"")</f>
        <v/>
      </c>
      <c r="N63" s="24"/>
      <c r="O63" s="40" t="str">
        <f>_xlfn.IFNA(VLOOKUP($C63,Generiska[],6,FALSE),"")</f>
        <v/>
      </c>
      <c r="P63" s="41" t="str">
        <f>_xlfn.IFNA(VLOOKUP($C63,Generiska[],7,FALSE),"")</f>
        <v/>
      </c>
      <c r="Q63" s="42"/>
      <c r="R63" s="17"/>
      <c r="S63" s="4"/>
      <c r="T63" s="4"/>
      <c r="U63" s="4"/>
      <c r="V63" s="4"/>
      <c r="W63" s="4"/>
      <c r="X63" s="4"/>
      <c r="Y63" s="4"/>
    </row>
    <row r="64" spans="1:25" x14ac:dyDescent="0.2">
      <c r="A64" s="32"/>
      <c r="B64" s="32"/>
      <c r="C64" s="32"/>
      <c r="D64" s="32"/>
      <c r="E64" s="60"/>
      <c r="F64" s="33"/>
      <c r="G64" s="33"/>
      <c r="H64" s="34"/>
      <c r="I64" s="35" t="str">
        <f>IF(_xlfn.IFNA(VLOOKUP($C64,Generiska[],2,FALSE),"")=0,"",(_xlfn.IFNA(VLOOKUP($C64,Generiska[],2,FALSE),"")))</f>
        <v/>
      </c>
      <c r="J64" s="36" t="str">
        <f>_xlfn.IFNA(VLOOKUP($C64,Generiska[],3,FALSE),"")</f>
        <v/>
      </c>
      <c r="K64" s="37" t="str">
        <f>_xlfn.IFNA(VLOOKUP($C64,Generiska[],4,FALSE),"")</f>
        <v/>
      </c>
      <c r="L64" s="38"/>
      <c r="M64" s="25" t="str">
        <f>_xlfn.IFNA(VLOOKUP(C64,Generiska[],5,FALSE),"")</f>
        <v/>
      </c>
      <c r="N64" s="24"/>
      <c r="O64" s="40" t="str">
        <f>_xlfn.IFNA(VLOOKUP($C64,Generiska[],6,FALSE),"")</f>
        <v/>
      </c>
      <c r="P64" s="41" t="str">
        <f>_xlfn.IFNA(VLOOKUP($C64,Generiska[],7,FALSE),"")</f>
        <v/>
      </c>
      <c r="Q64" s="42"/>
      <c r="R64" s="17"/>
      <c r="S64" s="4"/>
      <c r="T64" s="4"/>
      <c r="U64" s="4"/>
      <c r="V64" s="4"/>
      <c r="W64" s="4"/>
      <c r="X64" s="4"/>
      <c r="Y64" s="4"/>
    </row>
    <row r="65" spans="1:25" x14ac:dyDescent="0.2">
      <c r="A65" s="32"/>
      <c r="B65" s="32"/>
      <c r="C65" s="32"/>
      <c r="D65" s="32"/>
      <c r="E65" s="60"/>
      <c r="F65" s="33"/>
      <c r="G65" s="33"/>
      <c r="H65" s="34"/>
      <c r="I65" s="35" t="str">
        <f>IF(_xlfn.IFNA(VLOOKUP($C65,Generiska[],2,FALSE),"")=0,"",(_xlfn.IFNA(VLOOKUP($C65,Generiska[],2,FALSE),"")))</f>
        <v/>
      </c>
      <c r="J65" s="36" t="str">
        <f>_xlfn.IFNA(VLOOKUP($C65,Generiska[],3,FALSE),"")</f>
        <v/>
      </c>
      <c r="K65" s="37" t="str">
        <f>_xlfn.IFNA(VLOOKUP($C65,Generiska[],4,FALSE),"")</f>
        <v/>
      </c>
      <c r="L65" s="38"/>
      <c r="M65" s="25" t="str">
        <f>_xlfn.IFNA(VLOOKUP(C65,Generiska[],5,FALSE),"")</f>
        <v/>
      </c>
      <c r="N65" s="24"/>
      <c r="O65" s="40" t="str">
        <f>_xlfn.IFNA(VLOOKUP($C65,Generiska[],6,FALSE),"")</f>
        <v/>
      </c>
      <c r="P65" s="41" t="str">
        <f>_xlfn.IFNA(VLOOKUP($C65,Generiska[],7,FALSE),"")</f>
        <v/>
      </c>
      <c r="Q65" s="42"/>
      <c r="R65" s="17"/>
      <c r="S65" s="4"/>
      <c r="T65" s="4"/>
      <c r="U65" s="4"/>
      <c r="V65" s="4"/>
      <c r="W65" s="4"/>
      <c r="X65" s="4"/>
      <c r="Y65" s="4"/>
    </row>
    <row r="66" spans="1:25" x14ac:dyDescent="0.2">
      <c r="A66" s="32"/>
      <c r="B66" s="32"/>
      <c r="C66" s="32"/>
      <c r="D66" s="32"/>
      <c r="E66" s="60"/>
      <c r="F66" s="33"/>
      <c r="G66" s="33"/>
      <c r="H66" s="34"/>
      <c r="I66" s="35" t="str">
        <f>IF(_xlfn.IFNA(VLOOKUP($C66,Generiska[],2,FALSE),"")=0,"",(_xlfn.IFNA(VLOOKUP($C66,Generiska[],2,FALSE),"")))</f>
        <v/>
      </c>
      <c r="J66" s="36" t="str">
        <f>_xlfn.IFNA(VLOOKUP($C66,Generiska[],3,FALSE),"")</f>
        <v/>
      </c>
      <c r="K66" s="37" t="str">
        <f>_xlfn.IFNA(VLOOKUP($C66,Generiska[],4,FALSE),"")</f>
        <v/>
      </c>
      <c r="L66" s="38"/>
      <c r="M66" s="25" t="str">
        <f>_xlfn.IFNA(VLOOKUP(C66,Generiska[],5,FALSE),"")</f>
        <v/>
      </c>
      <c r="N66" s="24"/>
      <c r="O66" s="40" t="str">
        <f>_xlfn.IFNA(VLOOKUP($C66,Generiska[],6,FALSE),"")</f>
        <v/>
      </c>
      <c r="P66" s="41" t="str">
        <f>_xlfn.IFNA(VLOOKUP($C66,Generiska[],7,FALSE),"")</f>
        <v/>
      </c>
      <c r="Q66" s="42"/>
      <c r="R66" s="17"/>
      <c r="S66" s="4"/>
      <c r="T66" s="4"/>
      <c r="U66" s="4"/>
      <c r="V66" s="4"/>
      <c r="W66" s="4"/>
      <c r="X66" s="4"/>
      <c r="Y66" s="4"/>
    </row>
    <row r="67" spans="1:25" x14ac:dyDescent="0.2">
      <c r="A67" s="32"/>
      <c r="B67" s="32"/>
      <c r="C67" s="32"/>
      <c r="D67" s="32"/>
      <c r="E67" s="60"/>
      <c r="F67" s="33"/>
      <c r="G67" s="33"/>
      <c r="H67" s="34"/>
      <c r="I67" s="35" t="str">
        <f>IF(_xlfn.IFNA(VLOOKUP($C67,Generiska[],2,FALSE),"")=0,"",(_xlfn.IFNA(VLOOKUP($C67,Generiska[],2,FALSE),"")))</f>
        <v/>
      </c>
      <c r="J67" s="36" t="str">
        <f>_xlfn.IFNA(VLOOKUP($C67,Generiska[],3,FALSE),"")</f>
        <v/>
      </c>
      <c r="K67" s="37" t="str">
        <f>_xlfn.IFNA(VLOOKUP($C67,Generiska[],4,FALSE),"")</f>
        <v/>
      </c>
      <c r="L67" s="38"/>
      <c r="M67" s="25" t="str">
        <f>_xlfn.IFNA(VLOOKUP(C67,Generiska[],5,FALSE),"")</f>
        <v/>
      </c>
      <c r="N67" s="24"/>
      <c r="O67" s="40" t="str">
        <f>_xlfn.IFNA(VLOOKUP($C67,Generiska[],6,FALSE),"")</f>
        <v/>
      </c>
      <c r="P67" s="41" t="str">
        <f>_xlfn.IFNA(VLOOKUP($C67,Generiska[],7,FALSE),"")</f>
        <v/>
      </c>
      <c r="Q67" s="42"/>
      <c r="R67" s="17"/>
      <c r="S67" s="4"/>
      <c r="T67" s="4"/>
      <c r="U67" s="4"/>
      <c r="V67" s="4"/>
      <c r="W67" s="4"/>
      <c r="X67" s="4"/>
      <c r="Y67" s="4"/>
    </row>
    <row r="68" spans="1:25" x14ac:dyDescent="0.2">
      <c r="A68" s="32"/>
      <c r="B68" s="32"/>
      <c r="C68" s="32"/>
      <c r="D68" s="32"/>
      <c r="E68" s="60"/>
      <c r="F68" s="33"/>
      <c r="G68" s="33"/>
      <c r="H68" s="34"/>
      <c r="I68" s="35" t="str">
        <f>IF(_xlfn.IFNA(VLOOKUP($C68,Generiska[],2,FALSE),"")=0,"",(_xlfn.IFNA(VLOOKUP($C68,Generiska[],2,FALSE),"")))</f>
        <v/>
      </c>
      <c r="J68" s="36" t="str">
        <f>_xlfn.IFNA(VLOOKUP($C68,Generiska[],3,FALSE),"")</f>
        <v/>
      </c>
      <c r="K68" s="37" t="str">
        <f>_xlfn.IFNA(VLOOKUP($C68,Generiska[],4,FALSE),"")</f>
        <v/>
      </c>
      <c r="L68" s="38"/>
      <c r="M68" s="25" t="str">
        <f>_xlfn.IFNA(VLOOKUP(C68,Generiska[],5,FALSE),"")</f>
        <v/>
      </c>
      <c r="N68" s="24"/>
      <c r="O68" s="40" t="str">
        <f>_xlfn.IFNA(VLOOKUP($C68,Generiska[],6,FALSE),"")</f>
        <v/>
      </c>
      <c r="P68" s="41" t="str">
        <f>_xlfn.IFNA(VLOOKUP($C68,Generiska[],7,FALSE),"")</f>
        <v/>
      </c>
      <c r="Q68" s="42"/>
      <c r="R68" s="17"/>
      <c r="S68" s="4"/>
      <c r="T68" s="4"/>
      <c r="U68" s="4"/>
      <c r="V68" s="4"/>
      <c r="W68" s="4"/>
      <c r="X68" s="4"/>
      <c r="Y68" s="4"/>
    </row>
    <row r="69" spans="1:25" x14ac:dyDescent="0.2">
      <c r="A69" s="32"/>
      <c r="B69" s="32"/>
      <c r="C69" s="32"/>
      <c r="D69" s="32"/>
      <c r="E69" s="60"/>
      <c r="F69" s="33"/>
      <c r="G69" s="33"/>
      <c r="H69" s="34"/>
      <c r="I69" s="35" t="str">
        <f>IF(_xlfn.IFNA(VLOOKUP($C69,Generiska[],2,FALSE),"")=0,"",(_xlfn.IFNA(VLOOKUP($C69,Generiska[],2,FALSE),"")))</f>
        <v/>
      </c>
      <c r="J69" s="36" t="str">
        <f>_xlfn.IFNA(VLOOKUP($C69,Generiska[],3,FALSE),"")</f>
        <v/>
      </c>
      <c r="K69" s="37" t="str">
        <f>_xlfn.IFNA(VLOOKUP($C69,Generiska[],4,FALSE),"")</f>
        <v/>
      </c>
      <c r="L69" s="38"/>
      <c r="M69" s="25" t="str">
        <f>_xlfn.IFNA(VLOOKUP(C69,Generiska[],5,FALSE),"")</f>
        <v/>
      </c>
      <c r="N69" s="24"/>
      <c r="O69" s="40" t="str">
        <f>_xlfn.IFNA(VLOOKUP($C69,Generiska[],6,FALSE),"")</f>
        <v/>
      </c>
      <c r="P69" s="41" t="str">
        <f>_xlfn.IFNA(VLOOKUP($C69,Generiska[],7,FALSE),"")</f>
        <v/>
      </c>
      <c r="Q69" s="42"/>
      <c r="R69" s="17"/>
      <c r="S69" s="4"/>
      <c r="T69" s="4"/>
      <c r="U69" s="4"/>
      <c r="V69" s="4"/>
      <c r="W69" s="4"/>
      <c r="X69" s="4"/>
      <c r="Y69" s="4"/>
    </row>
    <row r="70" spans="1:25" x14ac:dyDescent="0.2">
      <c r="A70" s="32"/>
      <c r="B70" s="32"/>
      <c r="C70" s="32"/>
      <c r="D70" s="32"/>
      <c r="E70" s="60"/>
      <c r="F70" s="33"/>
      <c r="G70" s="33"/>
      <c r="H70" s="34"/>
      <c r="I70" s="35" t="str">
        <f>IF(_xlfn.IFNA(VLOOKUP($C70,Generiska[],2,FALSE),"")=0,"",(_xlfn.IFNA(VLOOKUP($C70,Generiska[],2,FALSE),"")))</f>
        <v/>
      </c>
      <c r="J70" s="36" t="str">
        <f>_xlfn.IFNA(VLOOKUP($C70,Generiska[],3,FALSE),"")</f>
        <v/>
      </c>
      <c r="K70" s="37" t="str">
        <f>_xlfn.IFNA(VLOOKUP($C70,Generiska[],4,FALSE),"")</f>
        <v/>
      </c>
      <c r="L70" s="38"/>
      <c r="M70" s="25" t="str">
        <f>_xlfn.IFNA(VLOOKUP(C70,Generiska[],5,FALSE),"")</f>
        <v/>
      </c>
      <c r="N70" s="24"/>
      <c r="O70" s="40" t="str">
        <f>_xlfn.IFNA(VLOOKUP($C70,Generiska[],6,FALSE),"")</f>
        <v/>
      </c>
      <c r="P70" s="41" t="str">
        <f>_xlfn.IFNA(VLOOKUP($C70,Generiska[],7,FALSE),"")</f>
        <v/>
      </c>
      <c r="Q70" s="42"/>
      <c r="R70" s="17"/>
      <c r="S70" s="4"/>
      <c r="T70" s="4"/>
      <c r="U70" s="4"/>
      <c r="V70" s="4"/>
      <c r="W70" s="4"/>
      <c r="X70" s="4"/>
      <c r="Y70" s="4"/>
    </row>
    <row r="71" spans="1:25" x14ac:dyDescent="0.2">
      <c r="A71" s="32"/>
      <c r="B71" s="32"/>
      <c r="C71" s="32"/>
      <c r="D71" s="32"/>
      <c r="E71" s="60"/>
      <c r="F71" s="33"/>
      <c r="G71" s="33"/>
      <c r="H71" s="34"/>
      <c r="I71" s="35" t="str">
        <f>IF(_xlfn.IFNA(VLOOKUP($C71,Generiska[],2,FALSE),"")=0,"",(_xlfn.IFNA(VLOOKUP($C71,Generiska[],2,FALSE),"")))</f>
        <v/>
      </c>
      <c r="J71" s="36" t="str">
        <f>_xlfn.IFNA(VLOOKUP($C71,Generiska[],3,FALSE),"")</f>
        <v/>
      </c>
      <c r="K71" s="37" t="str">
        <f>_xlfn.IFNA(VLOOKUP($C71,Generiska[],4,FALSE),"")</f>
        <v/>
      </c>
      <c r="L71" s="38"/>
      <c r="M71" s="25" t="str">
        <f>_xlfn.IFNA(VLOOKUP(C71,Generiska[],5,FALSE),"")</f>
        <v/>
      </c>
      <c r="N71" s="24"/>
      <c r="O71" s="40" t="str">
        <f>_xlfn.IFNA(VLOOKUP($C71,Generiska[],6,FALSE),"")</f>
        <v/>
      </c>
      <c r="P71" s="41" t="str">
        <f>_xlfn.IFNA(VLOOKUP($C71,Generiska[],7,FALSE),"")</f>
        <v/>
      </c>
      <c r="Q71" s="42"/>
      <c r="R71" s="17"/>
      <c r="S71" s="4"/>
      <c r="T71" s="4"/>
      <c r="U71" s="4"/>
      <c r="V71" s="4"/>
      <c r="W71" s="4"/>
      <c r="X71" s="4"/>
      <c r="Y71" s="4"/>
    </row>
    <row r="72" spans="1:25" x14ac:dyDescent="0.2">
      <c r="A72" s="32"/>
      <c r="B72" s="32"/>
      <c r="C72" s="32"/>
      <c r="D72" s="32"/>
      <c r="E72" s="60"/>
      <c r="F72" s="33"/>
      <c r="G72" s="33"/>
      <c r="H72" s="34"/>
      <c r="I72" s="35" t="str">
        <f>IF(_xlfn.IFNA(VLOOKUP($C72,Generiska[],2,FALSE),"")=0,"",(_xlfn.IFNA(VLOOKUP($C72,Generiska[],2,FALSE),"")))</f>
        <v/>
      </c>
      <c r="J72" s="36" t="str">
        <f>_xlfn.IFNA(VLOOKUP($C72,Generiska[],3,FALSE),"")</f>
        <v/>
      </c>
      <c r="K72" s="37" t="str">
        <f>_xlfn.IFNA(VLOOKUP($C72,Generiska[],4,FALSE),"")</f>
        <v/>
      </c>
      <c r="L72" s="38"/>
      <c r="M72" s="25" t="str">
        <f>_xlfn.IFNA(VLOOKUP(C72,Generiska[],5,FALSE),"")</f>
        <v/>
      </c>
      <c r="N72" s="24"/>
      <c r="O72" s="40" t="str">
        <f>_xlfn.IFNA(VLOOKUP($C72,Generiska[],6,FALSE),"")</f>
        <v/>
      </c>
      <c r="P72" s="41" t="str">
        <f>_xlfn.IFNA(VLOOKUP($C72,Generiska[],7,FALSE),"")</f>
        <v/>
      </c>
      <c r="Q72" s="42"/>
      <c r="R72" s="17"/>
      <c r="S72" s="4"/>
      <c r="T72" s="4"/>
      <c r="U72" s="4"/>
      <c r="V72" s="4"/>
      <c r="W72" s="4"/>
      <c r="X72" s="4"/>
      <c r="Y72" s="4"/>
    </row>
    <row r="73" spans="1:25" x14ac:dyDescent="0.2">
      <c r="A73" s="32"/>
      <c r="B73" s="32"/>
      <c r="C73" s="32"/>
      <c r="D73" s="32"/>
      <c r="E73" s="60"/>
      <c r="F73" s="33"/>
      <c r="G73" s="33"/>
      <c r="H73" s="34"/>
      <c r="I73" s="35" t="str">
        <f>IF(_xlfn.IFNA(VLOOKUP($C73,Generiska[],2,FALSE),"")=0,"",(_xlfn.IFNA(VLOOKUP($C73,Generiska[],2,FALSE),"")))</f>
        <v/>
      </c>
      <c r="J73" s="36" t="str">
        <f>_xlfn.IFNA(VLOOKUP($C73,Generiska[],3,FALSE),"")</f>
        <v/>
      </c>
      <c r="K73" s="37" t="str">
        <f>_xlfn.IFNA(VLOOKUP($C73,Generiska[],4,FALSE),"")</f>
        <v/>
      </c>
      <c r="L73" s="38"/>
      <c r="M73" s="25" t="str">
        <f>_xlfn.IFNA(VLOOKUP(C73,Generiska[],5,FALSE),"")</f>
        <v/>
      </c>
      <c r="N73" s="24"/>
      <c r="O73" s="40" t="str">
        <f>_xlfn.IFNA(VLOOKUP($C73,Generiska[],6,FALSE),"")</f>
        <v/>
      </c>
      <c r="P73" s="41" t="str">
        <f>_xlfn.IFNA(VLOOKUP($C73,Generiska[],7,FALSE),"")</f>
        <v/>
      </c>
      <c r="Q73" s="42"/>
      <c r="R73" s="17"/>
      <c r="S73" s="4"/>
      <c r="T73" s="4"/>
      <c r="U73" s="4"/>
      <c r="V73" s="4"/>
      <c r="W73" s="4"/>
      <c r="X73" s="4"/>
      <c r="Y73" s="4"/>
    </row>
    <row r="74" spans="1:25" x14ac:dyDescent="0.2">
      <c r="A74" s="32"/>
      <c r="B74" s="32"/>
      <c r="C74" s="32"/>
      <c r="D74" s="32"/>
      <c r="E74" s="60"/>
      <c r="F74" s="33"/>
      <c r="G74" s="33"/>
      <c r="H74" s="34"/>
      <c r="I74" s="35" t="str">
        <f>IF(_xlfn.IFNA(VLOOKUP($C74,Generiska[],2,FALSE),"")=0,"",(_xlfn.IFNA(VLOOKUP($C74,Generiska[],2,FALSE),"")))</f>
        <v/>
      </c>
      <c r="J74" s="36" t="str">
        <f>_xlfn.IFNA(VLOOKUP($C74,Generiska[],3,FALSE),"")</f>
        <v/>
      </c>
      <c r="K74" s="37" t="str">
        <f>_xlfn.IFNA(VLOOKUP($C74,Generiska[],4,FALSE),"")</f>
        <v/>
      </c>
      <c r="L74" s="38"/>
      <c r="M74" s="25" t="str">
        <f>_xlfn.IFNA(VLOOKUP(C74,Generiska[],5,FALSE),"")</f>
        <v/>
      </c>
      <c r="N74" s="24"/>
      <c r="O74" s="40" t="str">
        <f>_xlfn.IFNA(VLOOKUP($C74,Generiska[],6,FALSE),"")</f>
        <v/>
      </c>
      <c r="P74" s="41" t="str">
        <f>_xlfn.IFNA(VLOOKUP($C74,Generiska[],7,FALSE),"")</f>
        <v/>
      </c>
      <c r="Q74" s="42"/>
      <c r="R74" s="17"/>
      <c r="S74" s="4"/>
      <c r="T74" s="4"/>
      <c r="U74" s="4"/>
      <c r="V74" s="4"/>
      <c r="W74" s="4"/>
      <c r="X74" s="4"/>
      <c r="Y74" s="4"/>
    </row>
    <row r="75" spans="1:25" x14ac:dyDescent="0.2">
      <c r="A75" s="32"/>
      <c r="B75" s="32"/>
      <c r="C75" s="32"/>
      <c r="D75" s="32"/>
      <c r="E75" s="60"/>
      <c r="F75" s="33"/>
      <c r="G75" s="33"/>
      <c r="H75" s="34"/>
      <c r="I75" s="35" t="str">
        <f>IF(_xlfn.IFNA(VLOOKUP($C75,Generiska[],2,FALSE),"")=0,"",(_xlfn.IFNA(VLOOKUP($C75,Generiska[],2,FALSE),"")))</f>
        <v/>
      </c>
      <c r="J75" s="36" t="str">
        <f>_xlfn.IFNA(VLOOKUP($C75,Generiska[],3,FALSE),"")</f>
        <v/>
      </c>
      <c r="K75" s="37" t="str">
        <f>_xlfn.IFNA(VLOOKUP($C75,Generiska[],4,FALSE),"")</f>
        <v/>
      </c>
      <c r="L75" s="38"/>
      <c r="M75" s="25" t="str">
        <f>_xlfn.IFNA(VLOOKUP(C75,Generiska[],5,FALSE),"")</f>
        <v/>
      </c>
      <c r="N75" s="24"/>
      <c r="O75" s="40" t="str">
        <f>_xlfn.IFNA(VLOOKUP($C75,Generiska[],6,FALSE),"")</f>
        <v/>
      </c>
      <c r="P75" s="41" t="str">
        <f>_xlfn.IFNA(VLOOKUP($C75,Generiska[],7,FALSE),"")</f>
        <v/>
      </c>
      <c r="Q75" s="42"/>
      <c r="R75" s="17"/>
      <c r="S75" s="4"/>
      <c r="T75" s="4"/>
      <c r="U75" s="4"/>
      <c r="V75" s="4"/>
      <c r="W75" s="4"/>
      <c r="X75" s="4"/>
      <c r="Y75" s="4"/>
    </row>
    <row r="76" spans="1:25" x14ac:dyDescent="0.2">
      <c r="A76" s="32"/>
      <c r="B76" s="32"/>
      <c r="C76" s="32"/>
      <c r="D76" s="32"/>
      <c r="E76" s="60"/>
      <c r="F76" s="33"/>
      <c r="G76" s="33"/>
      <c r="H76" s="34"/>
      <c r="I76" s="35" t="str">
        <f>IF(_xlfn.IFNA(VLOOKUP($C76,Generiska[],2,FALSE),"")=0,"",(_xlfn.IFNA(VLOOKUP($C76,Generiska[],2,FALSE),"")))</f>
        <v/>
      </c>
      <c r="J76" s="36" t="str">
        <f>_xlfn.IFNA(VLOOKUP($C76,Generiska[],3,FALSE),"")</f>
        <v/>
      </c>
      <c r="K76" s="37" t="str">
        <f>_xlfn.IFNA(VLOOKUP($C76,Generiska[],4,FALSE),"")</f>
        <v/>
      </c>
      <c r="L76" s="38"/>
      <c r="M76" s="25" t="str">
        <f>_xlfn.IFNA(VLOOKUP(C76,Generiska[],5,FALSE),"")</f>
        <v/>
      </c>
      <c r="N76" s="24"/>
      <c r="O76" s="40" t="str">
        <f>_xlfn.IFNA(VLOOKUP($C76,Generiska[],6,FALSE),"")</f>
        <v/>
      </c>
      <c r="P76" s="41" t="str">
        <f>_xlfn.IFNA(VLOOKUP($C76,Generiska[],7,FALSE),"")</f>
        <v/>
      </c>
      <c r="Q76" s="42"/>
      <c r="R76" s="17"/>
      <c r="S76" s="4"/>
      <c r="T76" s="4"/>
      <c r="U76" s="4"/>
      <c r="V76" s="4"/>
      <c r="W76" s="4"/>
      <c r="X76" s="4"/>
      <c r="Y76" s="4"/>
    </row>
    <row r="77" spans="1:25" x14ac:dyDescent="0.2">
      <c r="A77" s="32"/>
      <c r="B77" s="32"/>
      <c r="C77" s="32"/>
      <c r="D77" s="32"/>
      <c r="E77" s="60"/>
      <c r="F77" s="33"/>
      <c r="G77" s="33"/>
      <c r="H77" s="34"/>
      <c r="I77" s="35" t="str">
        <f>IF(_xlfn.IFNA(VLOOKUP($C77,Generiska[],2,FALSE),"")=0,"",(_xlfn.IFNA(VLOOKUP($C77,Generiska[],2,FALSE),"")))</f>
        <v/>
      </c>
      <c r="J77" s="36" t="str">
        <f>_xlfn.IFNA(VLOOKUP($C77,Generiska[],3,FALSE),"")</f>
        <v/>
      </c>
      <c r="K77" s="37" t="str">
        <f>_xlfn.IFNA(VLOOKUP($C77,Generiska[],4,FALSE),"")</f>
        <v/>
      </c>
      <c r="L77" s="38"/>
      <c r="M77" s="25" t="str">
        <f>_xlfn.IFNA(VLOOKUP(C77,Generiska[],5,FALSE),"")</f>
        <v/>
      </c>
      <c r="N77" s="24"/>
      <c r="O77" s="40" t="str">
        <f>_xlfn.IFNA(VLOOKUP($C77,Generiska[],6,FALSE),"")</f>
        <v/>
      </c>
      <c r="P77" s="41" t="str">
        <f>_xlfn.IFNA(VLOOKUP($C77,Generiska[],7,FALSE),"")</f>
        <v/>
      </c>
      <c r="Q77" s="42"/>
      <c r="R77" s="17"/>
      <c r="S77" s="4"/>
      <c r="T77" s="4"/>
      <c r="U77" s="4"/>
      <c r="V77" s="4"/>
      <c r="W77" s="4"/>
      <c r="X77" s="4"/>
      <c r="Y77" s="4"/>
    </row>
    <row r="78" spans="1:25" x14ac:dyDescent="0.2">
      <c r="A78" s="32"/>
      <c r="B78" s="32"/>
      <c r="C78" s="32"/>
      <c r="D78" s="32"/>
      <c r="E78" s="60"/>
      <c r="F78" s="33"/>
      <c r="G78" s="33"/>
      <c r="H78" s="34"/>
      <c r="I78" s="35" t="str">
        <f>IF(_xlfn.IFNA(VLOOKUP($C78,Generiska[],2,FALSE),"")=0,"",(_xlfn.IFNA(VLOOKUP($C78,Generiska[],2,FALSE),"")))</f>
        <v/>
      </c>
      <c r="J78" s="36" t="str">
        <f>_xlfn.IFNA(VLOOKUP($C78,Generiska[],3,FALSE),"")</f>
        <v/>
      </c>
      <c r="K78" s="37" t="str">
        <f>_xlfn.IFNA(VLOOKUP($C78,Generiska[],4,FALSE),"")</f>
        <v/>
      </c>
      <c r="L78" s="38"/>
      <c r="M78" s="25" t="str">
        <f>_xlfn.IFNA(VLOOKUP(C78,Generiska[],5,FALSE),"")</f>
        <v/>
      </c>
      <c r="N78" s="24"/>
      <c r="O78" s="40" t="str">
        <f>_xlfn.IFNA(VLOOKUP($C78,Generiska[],6,FALSE),"")</f>
        <v/>
      </c>
      <c r="P78" s="41" t="str">
        <f>_xlfn.IFNA(VLOOKUP($C78,Generiska[],7,FALSE),"")</f>
        <v/>
      </c>
      <c r="Q78" s="42"/>
      <c r="R78" s="17"/>
      <c r="S78" s="4"/>
      <c r="T78" s="4"/>
      <c r="U78" s="4"/>
      <c r="V78" s="4"/>
      <c r="W78" s="4"/>
      <c r="X78" s="4"/>
      <c r="Y78" s="4"/>
    </row>
    <row r="79" spans="1:25" x14ac:dyDescent="0.2">
      <c r="A79" s="32"/>
      <c r="B79" s="32"/>
      <c r="C79" s="32"/>
      <c r="D79" s="32"/>
      <c r="E79" s="60"/>
      <c r="F79" s="33"/>
      <c r="G79" s="33"/>
      <c r="H79" s="34"/>
      <c r="I79" s="35" t="str">
        <f>IF(_xlfn.IFNA(VLOOKUP($C79,Generiska[],2,FALSE),"")=0,"",(_xlfn.IFNA(VLOOKUP($C79,Generiska[],2,FALSE),"")))</f>
        <v/>
      </c>
      <c r="J79" s="36" t="str">
        <f>_xlfn.IFNA(VLOOKUP($C79,Generiska[],3,FALSE),"")</f>
        <v/>
      </c>
      <c r="K79" s="37" t="str">
        <f>_xlfn.IFNA(VLOOKUP($C79,Generiska[],4,FALSE),"")</f>
        <v/>
      </c>
      <c r="L79" s="38"/>
      <c r="M79" s="25" t="str">
        <f>_xlfn.IFNA(VLOOKUP(C79,Generiska[],5,FALSE),"")</f>
        <v/>
      </c>
      <c r="N79" s="24"/>
      <c r="O79" s="40" t="str">
        <f>_xlfn.IFNA(VLOOKUP($C79,Generiska[],6,FALSE),"")</f>
        <v/>
      </c>
      <c r="P79" s="41" t="str">
        <f>_xlfn.IFNA(VLOOKUP($C79,Generiska[],7,FALSE),"")</f>
        <v/>
      </c>
      <c r="Q79" s="42"/>
      <c r="R79" s="17"/>
      <c r="S79" s="4"/>
      <c r="T79" s="4"/>
      <c r="U79" s="4"/>
      <c r="V79" s="4"/>
      <c r="W79" s="4"/>
      <c r="X79" s="4"/>
      <c r="Y79" s="4"/>
    </row>
    <row r="80" spans="1:25" x14ac:dyDescent="0.2">
      <c r="A80" s="32"/>
      <c r="B80" s="32"/>
      <c r="C80" s="32"/>
      <c r="D80" s="32"/>
      <c r="E80" s="60"/>
      <c r="F80" s="33"/>
      <c r="G80" s="33"/>
      <c r="H80" s="34"/>
      <c r="I80" s="35" t="str">
        <f>IF(_xlfn.IFNA(VLOOKUP($C80,Generiska[],2,FALSE),"")=0,"",(_xlfn.IFNA(VLOOKUP($C80,Generiska[],2,FALSE),"")))</f>
        <v/>
      </c>
      <c r="J80" s="36" t="str">
        <f>_xlfn.IFNA(VLOOKUP($C80,Generiska[],3,FALSE),"")</f>
        <v/>
      </c>
      <c r="K80" s="37" t="str">
        <f>_xlfn.IFNA(VLOOKUP($C80,Generiska[],4,FALSE),"")</f>
        <v/>
      </c>
      <c r="L80" s="38"/>
      <c r="M80" s="25" t="str">
        <f>_xlfn.IFNA(VLOOKUP(C80,Generiska[],5,FALSE),"")</f>
        <v/>
      </c>
      <c r="N80" s="24"/>
      <c r="O80" s="40" t="str">
        <f>_xlfn.IFNA(VLOOKUP($C80,Generiska[],6,FALSE),"")</f>
        <v/>
      </c>
      <c r="P80" s="41" t="str">
        <f>_xlfn.IFNA(VLOOKUP($C80,Generiska[],7,FALSE),"")</f>
        <v/>
      </c>
      <c r="Q80" s="42"/>
      <c r="R80" s="17"/>
      <c r="S80" s="4"/>
      <c r="T80" s="4"/>
      <c r="U80" s="4"/>
      <c r="V80" s="4"/>
      <c r="W80" s="4"/>
      <c r="X80" s="4"/>
      <c r="Y80" s="4"/>
    </row>
    <row r="81" spans="1:25" x14ac:dyDescent="0.2">
      <c r="A81" s="32"/>
      <c r="B81" s="32"/>
      <c r="C81" s="32"/>
      <c r="D81" s="32"/>
      <c r="E81" s="60"/>
      <c r="F81" s="33"/>
      <c r="G81" s="33"/>
      <c r="H81" s="34"/>
      <c r="I81" s="35" t="str">
        <f>IF(_xlfn.IFNA(VLOOKUP($C81,Generiska[],2,FALSE),"")=0,"",(_xlfn.IFNA(VLOOKUP($C81,Generiska[],2,FALSE),"")))</f>
        <v/>
      </c>
      <c r="J81" s="36" t="str">
        <f>_xlfn.IFNA(VLOOKUP($C81,Generiska[],3,FALSE),"")</f>
        <v/>
      </c>
      <c r="K81" s="37" t="str">
        <f>_xlfn.IFNA(VLOOKUP($C81,Generiska[],4,FALSE),"")</f>
        <v/>
      </c>
      <c r="L81" s="38"/>
      <c r="M81" s="25" t="str">
        <f>_xlfn.IFNA(VLOOKUP(C81,Generiska[],5,FALSE),"")</f>
        <v/>
      </c>
      <c r="N81" s="24"/>
      <c r="O81" s="40" t="str">
        <f>_xlfn.IFNA(VLOOKUP($C81,Generiska[],6,FALSE),"")</f>
        <v/>
      </c>
      <c r="P81" s="41" t="str">
        <f>_xlfn.IFNA(VLOOKUP($C81,Generiska[],7,FALSE),"")</f>
        <v/>
      </c>
      <c r="Q81" s="42"/>
      <c r="R81" s="17"/>
      <c r="S81" s="4"/>
      <c r="T81" s="4"/>
      <c r="U81" s="4"/>
      <c r="V81" s="4"/>
      <c r="W81" s="4"/>
      <c r="X81" s="4"/>
      <c r="Y81" s="4"/>
    </row>
    <row r="82" spans="1:25" x14ac:dyDescent="0.2">
      <c r="A82" s="32"/>
      <c r="B82" s="32"/>
      <c r="C82" s="32"/>
      <c r="D82" s="32"/>
      <c r="E82" s="60"/>
      <c r="F82" s="33"/>
      <c r="G82" s="33"/>
      <c r="H82" s="34"/>
      <c r="I82" s="35" t="str">
        <f>IF(_xlfn.IFNA(VLOOKUP($C82,Generiska[],2,FALSE),"")=0,"",(_xlfn.IFNA(VLOOKUP($C82,Generiska[],2,FALSE),"")))</f>
        <v/>
      </c>
      <c r="J82" s="36" t="str">
        <f>_xlfn.IFNA(VLOOKUP($C82,Generiska[],3,FALSE),"")</f>
        <v/>
      </c>
      <c r="K82" s="37" t="str">
        <f>_xlfn.IFNA(VLOOKUP($C82,Generiska[],4,FALSE),"")</f>
        <v/>
      </c>
      <c r="L82" s="38"/>
      <c r="M82" s="25" t="str">
        <f>_xlfn.IFNA(VLOOKUP(C82,Generiska[],5,FALSE),"")</f>
        <v/>
      </c>
      <c r="N82" s="24"/>
      <c r="O82" s="40" t="str">
        <f>_xlfn.IFNA(VLOOKUP($C82,Generiska[],6,FALSE),"")</f>
        <v/>
      </c>
      <c r="P82" s="41" t="str">
        <f>_xlfn.IFNA(VLOOKUP($C82,Generiska[],7,FALSE),"")</f>
        <v/>
      </c>
      <c r="Q82" s="42"/>
      <c r="R82" s="17"/>
      <c r="S82" s="4"/>
      <c r="T82" s="4"/>
      <c r="U82" s="4"/>
      <c r="V82" s="4"/>
      <c r="W82" s="4"/>
      <c r="X82" s="4"/>
      <c r="Y82" s="4"/>
    </row>
    <row r="83" spans="1:25" x14ac:dyDescent="0.2">
      <c r="A83" s="32"/>
      <c r="B83" s="32"/>
      <c r="C83" s="32"/>
      <c r="D83" s="32"/>
      <c r="E83" s="60"/>
      <c r="F83" s="33"/>
      <c r="G83" s="33"/>
      <c r="H83" s="34"/>
      <c r="I83" s="35" t="str">
        <f>IF(_xlfn.IFNA(VLOOKUP($C83,Generiska[],2,FALSE),"")=0,"",(_xlfn.IFNA(VLOOKUP($C83,Generiska[],2,FALSE),"")))</f>
        <v/>
      </c>
      <c r="J83" s="36" t="str">
        <f>_xlfn.IFNA(VLOOKUP($C83,Generiska[],3,FALSE),"")</f>
        <v/>
      </c>
      <c r="K83" s="37" t="str">
        <f>_xlfn.IFNA(VLOOKUP($C83,Generiska[],4,FALSE),"")</f>
        <v/>
      </c>
      <c r="L83" s="38"/>
      <c r="M83" s="25" t="str">
        <f>_xlfn.IFNA(VLOOKUP(C83,Generiska[],5,FALSE),"")</f>
        <v/>
      </c>
      <c r="N83" s="24"/>
      <c r="O83" s="40" t="str">
        <f>_xlfn.IFNA(VLOOKUP($C83,Generiska[],6,FALSE),"")</f>
        <v/>
      </c>
      <c r="P83" s="41" t="str">
        <f>_xlfn.IFNA(VLOOKUP($C83,Generiska[],7,FALSE),"")</f>
        <v/>
      </c>
      <c r="Q83" s="42"/>
      <c r="R83" s="17"/>
      <c r="S83" s="4"/>
      <c r="T83" s="4"/>
      <c r="U83" s="4"/>
      <c r="V83" s="4"/>
      <c r="W83" s="4"/>
      <c r="X83" s="4"/>
      <c r="Y83" s="4"/>
    </row>
    <row r="84" spans="1:25" x14ac:dyDescent="0.2">
      <c r="A84" s="32"/>
      <c r="B84" s="32"/>
      <c r="C84" s="32"/>
      <c r="D84" s="32"/>
      <c r="E84" s="60"/>
      <c r="F84" s="33"/>
      <c r="G84" s="33"/>
      <c r="H84" s="34"/>
      <c r="I84" s="35" t="str">
        <f>IF(_xlfn.IFNA(VLOOKUP($C84,Generiska[],2,FALSE),"")=0,"",(_xlfn.IFNA(VLOOKUP($C84,Generiska[],2,FALSE),"")))</f>
        <v/>
      </c>
      <c r="J84" s="36" t="str">
        <f>_xlfn.IFNA(VLOOKUP($C84,Generiska[],3,FALSE),"")</f>
        <v/>
      </c>
      <c r="K84" s="37" t="str">
        <f>_xlfn.IFNA(VLOOKUP($C84,Generiska[],4,FALSE),"")</f>
        <v/>
      </c>
      <c r="L84" s="38"/>
      <c r="M84" s="25" t="str">
        <f>_xlfn.IFNA(VLOOKUP(C84,Generiska[],5,FALSE),"")</f>
        <v/>
      </c>
      <c r="N84" s="24"/>
      <c r="O84" s="40" t="str">
        <f>_xlfn.IFNA(VLOOKUP($C84,Generiska[],6,FALSE),"")</f>
        <v/>
      </c>
      <c r="P84" s="41" t="str">
        <f>_xlfn.IFNA(VLOOKUP($C84,Generiska[],7,FALSE),"")</f>
        <v/>
      </c>
      <c r="Q84" s="42"/>
      <c r="R84" s="17"/>
      <c r="S84" s="4"/>
      <c r="T84" s="4"/>
      <c r="U84" s="4"/>
      <c r="V84" s="4"/>
      <c r="W84" s="4"/>
      <c r="X84" s="4"/>
      <c r="Y84" s="4"/>
    </row>
    <row r="85" spans="1:25" x14ac:dyDescent="0.2">
      <c r="A85" s="32"/>
      <c r="B85" s="32"/>
      <c r="C85" s="32"/>
      <c r="D85" s="32"/>
      <c r="E85" s="60"/>
      <c r="F85" s="33"/>
      <c r="G85" s="33"/>
      <c r="H85" s="34"/>
      <c r="I85" s="35" t="str">
        <f>IF(_xlfn.IFNA(VLOOKUP($C85,Generiska[],2,FALSE),"")=0,"",(_xlfn.IFNA(VLOOKUP($C85,Generiska[],2,FALSE),"")))</f>
        <v/>
      </c>
      <c r="J85" s="36" t="str">
        <f>_xlfn.IFNA(VLOOKUP($C85,Generiska[],3,FALSE),"")</f>
        <v/>
      </c>
      <c r="K85" s="37" t="str">
        <f>_xlfn.IFNA(VLOOKUP($C85,Generiska[],4,FALSE),"")</f>
        <v/>
      </c>
      <c r="L85" s="38"/>
      <c r="M85" s="25" t="str">
        <f>_xlfn.IFNA(VLOOKUP(C85,Generiska[],5,FALSE),"")</f>
        <v/>
      </c>
      <c r="N85" s="24"/>
      <c r="O85" s="40" t="str">
        <f>_xlfn.IFNA(VLOOKUP($C85,Generiska[],6,FALSE),"")</f>
        <v/>
      </c>
      <c r="P85" s="41" t="str">
        <f>_xlfn.IFNA(VLOOKUP($C85,Generiska[],7,FALSE),"")</f>
        <v/>
      </c>
      <c r="Q85" s="42"/>
      <c r="R85" s="17"/>
      <c r="S85" s="4"/>
      <c r="T85" s="4"/>
      <c r="U85" s="4"/>
      <c r="V85" s="4"/>
      <c r="W85" s="4"/>
      <c r="X85" s="4"/>
      <c r="Y85" s="4"/>
    </row>
    <row r="86" spans="1:25" x14ac:dyDescent="0.2">
      <c r="A86" s="32"/>
      <c r="B86" s="32"/>
      <c r="C86" s="32"/>
      <c r="D86" s="32"/>
      <c r="E86" s="60"/>
      <c r="F86" s="33"/>
      <c r="G86" s="33"/>
      <c r="H86" s="34"/>
      <c r="I86" s="35" t="str">
        <f>IF(_xlfn.IFNA(VLOOKUP($C86,Generiska[],2,FALSE),"")=0,"",(_xlfn.IFNA(VLOOKUP($C86,Generiska[],2,FALSE),"")))</f>
        <v/>
      </c>
      <c r="J86" s="36" t="str">
        <f>_xlfn.IFNA(VLOOKUP($C86,Generiska[],3,FALSE),"")</f>
        <v/>
      </c>
      <c r="K86" s="37" t="str">
        <f>_xlfn.IFNA(VLOOKUP($C86,Generiska[],4,FALSE),"")</f>
        <v/>
      </c>
      <c r="L86" s="38"/>
      <c r="M86" s="25" t="str">
        <f>_xlfn.IFNA(VLOOKUP(C86,Generiska[],5,FALSE),"")</f>
        <v/>
      </c>
      <c r="N86" s="24"/>
      <c r="O86" s="40" t="str">
        <f>_xlfn.IFNA(VLOOKUP($C86,Generiska[],6,FALSE),"")</f>
        <v/>
      </c>
      <c r="P86" s="41" t="str">
        <f>_xlfn.IFNA(VLOOKUP($C86,Generiska[],7,FALSE),"")</f>
        <v/>
      </c>
      <c r="Q86" s="42"/>
      <c r="R86" s="17"/>
      <c r="S86" s="4"/>
      <c r="T86" s="4"/>
      <c r="U86" s="4"/>
      <c r="V86" s="4"/>
      <c r="W86" s="4"/>
      <c r="X86" s="4"/>
      <c r="Y86" s="4"/>
    </row>
    <row r="87" spans="1:25" x14ac:dyDescent="0.2">
      <c r="A87" s="32"/>
      <c r="B87" s="32"/>
      <c r="C87" s="32"/>
      <c r="D87" s="32"/>
      <c r="E87" s="60"/>
      <c r="F87" s="33"/>
      <c r="G87" s="33"/>
      <c r="H87" s="34"/>
      <c r="I87" s="35" t="str">
        <f>IF(_xlfn.IFNA(VLOOKUP($C87,Generiska[],2,FALSE),"")=0,"",(_xlfn.IFNA(VLOOKUP($C87,Generiska[],2,FALSE),"")))</f>
        <v/>
      </c>
      <c r="J87" s="36" t="str">
        <f>_xlfn.IFNA(VLOOKUP($C87,Generiska[],3,FALSE),"")</f>
        <v/>
      </c>
      <c r="K87" s="37" t="str">
        <f>_xlfn.IFNA(VLOOKUP($C87,Generiska[],4,FALSE),"")</f>
        <v/>
      </c>
      <c r="L87" s="38"/>
      <c r="M87" s="25" t="str">
        <f>_xlfn.IFNA(VLOOKUP(C87,Generiska[],5,FALSE),"")</f>
        <v/>
      </c>
      <c r="N87" s="24"/>
      <c r="O87" s="40" t="str">
        <f>_xlfn.IFNA(VLOOKUP($C87,Generiska[],6,FALSE),"")</f>
        <v/>
      </c>
      <c r="P87" s="41" t="str">
        <f>_xlfn.IFNA(VLOOKUP($C87,Generiska[],7,FALSE),"")</f>
        <v/>
      </c>
      <c r="Q87" s="42"/>
      <c r="R87" s="17"/>
      <c r="S87" s="4"/>
      <c r="T87" s="4"/>
      <c r="U87" s="4"/>
      <c r="V87" s="4"/>
      <c r="W87" s="4"/>
      <c r="X87" s="4"/>
      <c r="Y87" s="4"/>
    </row>
    <row r="88" spans="1:25" x14ac:dyDescent="0.2">
      <c r="A88" s="32"/>
      <c r="B88" s="32"/>
      <c r="C88" s="32"/>
      <c r="D88" s="32"/>
      <c r="E88" s="60"/>
      <c r="F88" s="33"/>
      <c r="G88" s="33"/>
      <c r="H88" s="34"/>
      <c r="I88" s="35" t="str">
        <f>IF(_xlfn.IFNA(VLOOKUP($C88,Generiska[],2,FALSE),"")=0,"",(_xlfn.IFNA(VLOOKUP($C88,Generiska[],2,FALSE),"")))</f>
        <v/>
      </c>
      <c r="J88" s="36" t="str">
        <f>_xlfn.IFNA(VLOOKUP($C88,Generiska[],3,FALSE),"")</f>
        <v/>
      </c>
      <c r="K88" s="37" t="str">
        <f>_xlfn.IFNA(VLOOKUP($C88,Generiska[],4,FALSE),"")</f>
        <v/>
      </c>
      <c r="L88" s="38"/>
      <c r="M88" s="25" t="str">
        <f>_xlfn.IFNA(VLOOKUP(C88,Generiska[],5,FALSE),"")</f>
        <v/>
      </c>
      <c r="N88" s="24"/>
      <c r="O88" s="40" t="str">
        <f>_xlfn.IFNA(VLOOKUP($C88,Generiska[],6,FALSE),"")</f>
        <v/>
      </c>
      <c r="P88" s="41" t="str">
        <f>_xlfn.IFNA(VLOOKUP($C88,Generiska[],7,FALSE),"")</f>
        <v/>
      </c>
      <c r="Q88" s="42"/>
      <c r="R88" s="17"/>
      <c r="S88" s="4"/>
      <c r="T88" s="4"/>
      <c r="U88" s="4"/>
      <c r="V88" s="4"/>
      <c r="W88" s="4"/>
      <c r="X88" s="4"/>
      <c r="Y88" s="4"/>
    </row>
    <row r="89" spans="1:25" x14ac:dyDescent="0.2">
      <c r="A89" s="32"/>
      <c r="B89" s="32"/>
      <c r="C89" s="32"/>
      <c r="D89" s="32"/>
      <c r="E89" s="60"/>
      <c r="F89" s="33"/>
      <c r="G89" s="33"/>
      <c r="H89" s="34"/>
      <c r="I89" s="35" t="str">
        <f>IF(_xlfn.IFNA(VLOOKUP($C89,Generiska[],2,FALSE),"")=0,"",(_xlfn.IFNA(VLOOKUP($C89,Generiska[],2,FALSE),"")))</f>
        <v/>
      </c>
      <c r="J89" s="36" t="str">
        <f>_xlfn.IFNA(VLOOKUP($C89,Generiska[],3,FALSE),"")</f>
        <v/>
      </c>
      <c r="K89" s="37" t="str">
        <f>_xlfn.IFNA(VLOOKUP($C89,Generiska[],4,FALSE),"")</f>
        <v/>
      </c>
      <c r="L89" s="38"/>
      <c r="M89" s="25" t="str">
        <f>_xlfn.IFNA(VLOOKUP(C89,Generiska[],5,FALSE),"")</f>
        <v/>
      </c>
      <c r="N89" s="24"/>
      <c r="O89" s="40" t="str">
        <f>_xlfn.IFNA(VLOOKUP($C89,Generiska[],6,FALSE),"")</f>
        <v/>
      </c>
      <c r="P89" s="41" t="str">
        <f>_xlfn.IFNA(VLOOKUP($C89,Generiska[],7,FALSE),"")</f>
        <v/>
      </c>
      <c r="Q89" s="42"/>
      <c r="R89" s="17"/>
      <c r="S89" s="4"/>
      <c r="T89" s="4"/>
      <c r="U89" s="4"/>
      <c r="V89" s="4"/>
      <c r="W89" s="4"/>
      <c r="X89" s="4"/>
      <c r="Y89" s="4"/>
    </row>
    <row r="90" spans="1:25" x14ac:dyDescent="0.2">
      <c r="A90" s="32"/>
      <c r="B90" s="32"/>
      <c r="C90" s="32"/>
      <c r="D90" s="32"/>
      <c r="E90" s="60"/>
      <c r="F90" s="33"/>
      <c r="G90" s="33"/>
      <c r="H90" s="34"/>
      <c r="I90" s="35" t="str">
        <f>IF(_xlfn.IFNA(VLOOKUP($C90,Generiska[],2,FALSE),"")=0,"",(_xlfn.IFNA(VLOOKUP($C90,Generiska[],2,FALSE),"")))</f>
        <v/>
      </c>
      <c r="J90" s="36" t="str">
        <f>_xlfn.IFNA(VLOOKUP($C90,Generiska[],3,FALSE),"")</f>
        <v/>
      </c>
      <c r="K90" s="37" t="str">
        <f>_xlfn.IFNA(VLOOKUP($C90,Generiska[],4,FALSE),"")</f>
        <v/>
      </c>
      <c r="L90" s="38"/>
      <c r="M90" s="25" t="str">
        <f>_xlfn.IFNA(VLOOKUP(C90,Generiska[],5,FALSE),"")</f>
        <v/>
      </c>
      <c r="N90" s="24"/>
      <c r="O90" s="40" t="str">
        <f>_xlfn.IFNA(VLOOKUP($C90,Generiska[],6,FALSE),"")</f>
        <v/>
      </c>
      <c r="P90" s="41" t="str">
        <f>_xlfn.IFNA(VLOOKUP($C90,Generiska[],7,FALSE),"")</f>
        <v/>
      </c>
      <c r="Q90" s="42"/>
      <c r="R90" s="17"/>
      <c r="S90" s="4"/>
      <c r="T90" s="4"/>
      <c r="U90" s="4"/>
      <c r="V90" s="4"/>
      <c r="W90" s="4"/>
      <c r="X90" s="4"/>
      <c r="Y90" s="4"/>
    </row>
    <row r="91" spans="1:25" x14ac:dyDescent="0.2">
      <c r="A91" s="32"/>
      <c r="B91" s="32"/>
      <c r="C91" s="32"/>
      <c r="D91" s="32"/>
      <c r="E91" s="60"/>
      <c r="F91" s="33"/>
      <c r="G91" s="33"/>
      <c r="H91" s="34"/>
      <c r="I91" s="35" t="str">
        <f>IF(_xlfn.IFNA(VLOOKUP($C91,Generiska[],2,FALSE),"")=0,"",(_xlfn.IFNA(VLOOKUP($C91,Generiska[],2,FALSE),"")))</f>
        <v/>
      </c>
      <c r="J91" s="36" t="str">
        <f>_xlfn.IFNA(VLOOKUP($C91,Generiska[],3,FALSE),"")</f>
        <v/>
      </c>
      <c r="K91" s="37" t="str">
        <f>_xlfn.IFNA(VLOOKUP($C91,Generiska[],4,FALSE),"")</f>
        <v/>
      </c>
      <c r="L91" s="38"/>
      <c r="M91" s="25" t="str">
        <f>_xlfn.IFNA(VLOOKUP(C91,Generiska[],5,FALSE),"")</f>
        <v/>
      </c>
      <c r="N91" s="24"/>
      <c r="O91" s="40" t="str">
        <f>_xlfn.IFNA(VLOOKUP($C91,Generiska[],6,FALSE),"")</f>
        <v/>
      </c>
      <c r="P91" s="41" t="str">
        <f>_xlfn.IFNA(VLOOKUP($C91,Generiska[],7,FALSE),"")</f>
        <v/>
      </c>
      <c r="Q91" s="42"/>
      <c r="R91" s="17"/>
      <c r="S91" s="4"/>
      <c r="T91" s="4"/>
      <c r="U91" s="4"/>
      <c r="V91" s="4"/>
      <c r="W91" s="4"/>
      <c r="X91" s="4"/>
      <c r="Y91" s="4"/>
    </row>
    <row r="92" spans="1:25" x14ac:dyDescent="0.2">
      <c r="A92" s="32"/>
      <c r="B92" s="32"/>
      <c r="C92" s="32"/>
      <c r="D92" s="32"/>
      <c r="E92" s="60"/>
      <c r="F92" s="33"/>
      <c r="G92" s="33"/>
      <c r="H92" s="34"/>
      <c r="I92" s="35" t="str">
        <f>IF(_xlfn.IFNA(VLOOKUP($C92,Generiska[],2,FALSE),"")=0,"",(_xlfn.IFNA(VLOOKUP($C92,Generiska[],2,FALSE),"")))</f>
        <v/>
      </c>
      <c r="J92" s="36" t="str">
        <f>_xlfn.IFNA(VLOOKUP($C92,Generiska[],3,FALSE),"")</f>
        <v/>
      </c>
      <c r="K92" s="37" t="str">
        <f>_xlfn.IFNA(VLOOKUP($C92,Generiska[],4,FALSE),"")</f>
        <v/>
      </c>
      <c r="L92" s="38"/>
      <c r="M92" s="25" t="str">
        <f>_xlfn.IFNA(VLOOKUP(C92,Generiska[],5,FALSE),"")</f>
        <v/>
      </c>
      <c r="N92" s="24"/>
      <c r="O92" s="40" t="str">
        <f>_xlfn.IFNA(VLOOKUP($C92,Generiska[],6,FALSE),"")</f>
        <v/>
      </c>
      <c r="P92" s="41" t="str">
        <f>_xlfn.IFNA(VLOOKUP($C92,Generiska[],7,FALSE),"")</f>
        <v/>
      </c>
      <c r="Q92" s="42"/>
      <c r="R92" s="17"/>
      <c r="S92" s="4"/>
      <c r="T92" s="4"/>
      <c r="U92" s="4"/>
      <c r="V92" s="4"/>
      <c r="W92" s="4"/>
      <c r="X92" s="4"/>
      <c r="Y92" s="4"/>
    </row>
    <row r="93" spans="1:25" x14ac:dyDescent="0.2">
      <c r="A93" s="32"/>
      <c r="B93" s="32"/>
      <c r="C93" s="32"/>
      <c r="D93" s="32"/>
      <c r="E93" s="60"/>
      <c r="F93" s="33"/>
      <c r="G93" s="33"/>
      <c r="H93" s="34"/>
      <c r="I93" s="35" t="str">
        <f>IF(_xlfn.IFNA(VLOOKUP($C93,Generiska[],2,FALSE),"")=0,"",(_xlfn.IFNA(VLOOKUP($C93,Generiska[],2,FALSE),"")))</f>
        <v/>
      </c>
      <c r="J93" s="36" t="str">
        <f>_xlfn.IFNA(VLOOKUP($C93,Generiska[],3,FALSE),"")</f>
        <v/>
      </c>
      <c r="K93" s="37" t="str">
        <f>_xlfn.IFNA(VLOOKUP($C93,Generiska[],4,FALSE),"")</f>
        <v/>
      </c>
      <c r="L93" s="38"/>
      <c r="M93" s="25" t="str">
        <f>_xlfn.IFNA(VLOOKUP(C93,Generiska[],5,FALSE),"")</f>
        <v/>
      </c>
      <c r="N93" s="24"/>
      <c r="O93" s="40" t="str">
        <f>_xlfn.IFNA(VLOOKUP($C93,Generiska[],6,FALSE),"")</f>
        <v/>
      </c>
      <c r="P93" s="41" t="str">
        <f>_xlfn.IFNA(VLOOKUP($C93,Generiska[],7,FALSE),"")</f>
        <v/>
      </c>
      <c r="Q93" s="42"/>
      <c r="R93" s="17"/>
      <c r="S93" s="4"/>
      <c r="T93" s="4"/>
      <c r="U93" s="4"/>
      <c r="V93" s="4"/>
      <c r="W93" s="4"/>
      <c r="X93" s="4"/>
      <c r="Y93" s="4"/>
    </row>
    <row r="94" spans="1:25" x14ac:dyDescent="0.2">
      <c r="A94" s="32"/>
      <c r="B94" s="32"/>
      <c r="C94" s="32"/>
      <c r="D94" s="32"/>
      <c r="E94" s="60"/>
      <c r="F94" s="33"/>
      <c r="G94" s="33"/>
      <c r="H94" s="34"/>
      <c r="I94" s="35" t="str">
        <f>IF(_xlfn.IFNA(VLOOKUP($C94,Generiska[],2,FALSE),"")=0,"",(_xlfn.IFNA(VLOOKUP($C94,Generiska[],2,FALSE),"")))</f>
        <v/>
      </c>
      <c r="J94" s="36" t="str">
        <f>_xlfn.IFNA(VLOOKUP($C94,Generiska[],3,FALSE),"")</f>
        <v/>
      </c>
      <c r="K94" s="37" t="str">
        <f>_xlfn.IFNA(VLOOKUP($C94,Generiska[],4,FALSE),"")</f>
        <v/>
      </c>
      <c r="L94" s="38"/>
      <c r="M94" s="25" t="str">
        <f>_xlfn.IFNA(VLOOKUP(C94,Generiska[],5,FALSE),"")</f>
        <v/>
      </c>
      <c r="N94" s="24"/>
      <c r="O94" s="40" t="str">
        <f>_xlfn.IFNA(VLOOKUP($C94,Generiska[],6,FALSE),"")</f>
        <v/>
      </c>
      <c r="P94" s="41" t="str">
        <f>_xlfn.IFNA(VLOOKUP($C94,Generiska[],7,FALSE),"")</f>
        <v/>
      </c>
      <c r="Q94" s="42"/>
      <c r="R94" s="17"/>
      <c r="S94" s="4"/>
      <c r="T94" s="4"/>
      <c r="U94" s="4"/>
      <c r="V94" s="4"/>
      <c r="W94" s="4"/>
      <c r="X94" s="4"/>
      <c r="Y94" s="4"/>
    </row>
    <row r="95" spans="1:25" x14ac:dyDescent="0.2">
      <c r="A95" s="32"/>
      <c r="B95" s="32"/>
      <c r="C95" s="32"/>
      <c r="D95" s="32"/>
      <c r="E95" s="60"/>
      <c r="F95" s="33"/>
      <c r="G95" s="33"/>
      <c r="H95" s="34"/>
      <c r="I95" s="35" t="str">
        <f>IF(_xlfn.IFNA(VLOOKUP($C95,Generiska[],2,FALSE),"")=0,"",(_xlfn.IFNA(VLOOKUP($C95,Generiska[],2,FALSE),"")))</f>
        <v/>
      </c>
      <c r="J95" s="36" t="str">
        <f>_xlfn.IFNA(VLOOKUP($C95,Generiska[],3,FALSE),"")</f>
        <v/>
      </c>
      <c r="K95" s="37" t="str">
        <f>_xlfn.IFNA(VLOOKUP($C95,Generiska[],4,FALSE),"")</f>
        <v/>
      </c>
      <c r="L95" s="38"/>
      <c r="M95" s="25" t="str">
        <f>_xlfn.IFNA(VLOOKUP(C95,Generiska[],5,FALSE),"")</f>
        <v/>
      </c>
      <c r="N95" s="24"/>
      <c r="O95" s="40" t="str">
        <f>_xlfn.IFNA(VLOOKUP($C95,Generiska[],6,FALSE),"")</f>
        <v/>
      </c>
      <c r="P95" s="41" t="str">
        <f>_xlfn.IFNA(VLOOKUP($C95,Generiska[],7,FALSE),"")</f>
        <v/>
      </c>
      <c r="Q95" s="42"/>
      <c r="R95" s="17"/>
      <c r="S95" s="4"/>
      <c r="T95" s="4"/>
      <c r="U95" s="4"/>
      <c r="V95" s="4"/>
      <c r="W95" s="4"/>
      <c r="X95" s="4"/>
      <c r="Y95" s="4"/>
    </row>
    <row r="96" spans="1:25" x14ac:dyDescent="0.2">
      <c r="A96" s="32"/>
      <c r="B96" s="32"/>
      <c r="C96" s="32"/>
      <c r="D96" s="32"/>
      <c r="E96" s="60"/>
      <c r="F96" s="33"/>
      <c r="G96" s="33"/>
      <c r="H96" s="34"/>
      <c r="I96" s="35" t="str">
        <f>IF(_xlfn.IFNA(VLOOKUP($C96,Generiska[],2,FALSE),"")=0,"",(_xlfn.IFNA(VLOOKUP($C96,Generiska[],2,FALSE),"")))</f>
        <v/>
      </c>
      <c r="J96" s="36" t="str">
        <f>_xlfn.IFNA(VLOOKUP($C96,Generiska[],3,FALSE),"")</f>
        <v/>
      </c>
      <c r="K96" s="37" t="str">
        <f>_xlfn.IFNA(VLOOKUP($C96,Generiska[],4,FALSE),"")</f>
        <v/>
      </c>
      <c r="L96" s="38"/>
      <c r="M96" s="25" t="str">
        <f>_xlfn.IFNA(VLOOKUP(C96,Generiska[],5,FALSE),"")</f>
        <v/>
      </c>
      <c r="N96" s="24"/>
      <c r="O96" s="40" t="str">
        <f>_xlfn.IFNA(VLOOKUP($C96,Generiska[],6,FALSE),"")</f>
        <v/>
      </c>
      <c r="P96" s="41" t="str">
        <f>_xlfn.IFNA(VLOOKUP($C96,Generiska[],7,FALSE),"")</f>
        <v/>
      </c>
      <c r="Q96" s="42"/>
      <c r="R96" s="17"/>
      <c r="S96" s="4"/>
      <c r="T96" s="4"/>
      <c r="U96" s="4"/>
      <c r="V96" s="4"/>
      <c r="W96" s="4"/>
      <c r="X96" s="4"/>
      <c r="Y96" s="4"/>
    </row>
    <row r="97" spans="1:25" x14ac:dyDescent="0.2">
      <c r="A97" s="32"/>
      <c r="B97" s="32"/>
      <c r="C97" s="32"/>
      <c r="D97" s="32"/>
      <c r="E97" s="60"/>
      <c r="F97" s="33"/>
      <c r="G97" s="33"/>
      <c r="H97" s="34"/>
      <c r="I97" s="35" t="str">
        <f>IF(_xlfn.IFNA(VLOOKUP($C97,Generiska[],2,FALSE),"")=0,"",(_xlfn.IFNA(VLOOKUP($C97,Generiska[],2,FALSE),"")))</f>
        <v/>
      </c>
      <c r="J97" s="36" t="str">
        <f>_xlfn.IFNA(VLOOKUP($C97,Generiska[],3,FALSE),"")</f>
        <v/>
      </c>
      <c r="K97" s="37" t="str">
        <f>_xlfn.IFNA(VLOOKUP($C97,Generiska[],4,FALSE),"")</f>
        <v/>
      </c>
      <c r="L97" s="38"/>
      <c r="M97" s="25" t="str">
        <f>_xlfn.IFNA(VLOOKUP(C97,Generiska[],5,FALSE),"")</f>
        <v/>
      </c>
      <c r="N97" s="24"/>
      <c r="O97" s="40" t="str">
        <f>_xlfn.IFNA(VLOOKUP($C97,Generiska[],6,FALSE),"")</f>
        <v/>
      </c>
      <c r="P97" s="41" t="str">
        <f>_xlfn.IFNA(VLOOKUP($C97,Generiska[],7,FALSE),"")</f>
        <v/>
      </c>
      <c r="Q97" s="42"/>
      <c r="R97" s="17"/>
      <c r="S97" s="4"/>
      <c r="T97" s="4"/>
      <c r="U97" s="4"/>
      <c r="V97" s="4"/>
      <c r="W97" s="4"/>
      <c r="X97" s="4"/>
      <c r="Y97" s="4"/>
    </row>
    <row r="98" spans="1:25" x14ac:dyDescent="0.2">
      <c r="A98" s="32"/>
      <c r="B98" s="32"/>
      <c r="C98" s="32"/>
      <c r="D98" s="32"/>
      <c r="E98" s="60"/>
      <c r="F98" s="33"/>
      <c r="G98" s="33"/>
      <c r="H98" s="34"/>
      <c r="I98" s="35" t="str">
        <f>IF(_xlfn.IFNA(VLOOKUP($C98,Generiska[],2,FALSE),"")=0,"",(_xlfn.IFNA(VLOOKUP($C98,Generiska[],2,FALSE),"")))</f>
        <v/>
      </c>
      <c r="J98" s="36" t="str">
        <f>_xlfn.IFNA(VLOOKUP($C98,Generiska[],3,FALSE),"")</f>
        <v/>
      </c>
      <c r="K98" s="37" t="str">
        <f>_xlfn.IFNA(VLOOKUP($C98,Generiska[],4,FALSE),"")</f>
        <v/>
      </c>
      <c r="L98" s="38"/>
      <c r="M98" s="25" t="str">
        <f>_xlfn.IFNA(VLOOKUP(C98,Generiska[],5,FALSE),"")</f>
        <v/>
      </c>
      <c r="N98" s="24"/>
      <c r="O98" s="40" t="str">
        <f>_xlfn.IFNA(VLOOKUP($C98,Generiska[],6,FALSE),"")</f>
        <v/>
      </c>
      <c r="P98" s="41" t="str">
        <f>_xlfn.IFNA(VLOOKUP($C98,Generiska[],7,FALSE),"")</f>
        <v/>
      </c>
      <c r="Q98" s="42"/>
      <c r="R98" s="17"/>
      <c r="S98" s="4"/>
      <c r="T98" s="4"/>
      <c r="U98" s="4"/>
      <c r="V98" s="4"/>
      <c r="W98" s="4"/>
      <c r="X98" s="4"/>
      <c r="Y98" s="4"/>
    </row>
    <row r="99" spans="1:25" x14ac:dyDescent="0.2">
      <c r="A99" s="32"/>
      <c r="B99" s="32"/>
      <c r="C99" s="32"/>
      <c r="D99" s="32"/>
      <c r="E99" s="60"/>
      <c r="F99" s="33"/>
      <c r="G99" s="33"/>
      <c r="H99" s="34"/>
      <c r="I99" s="35" t="str">
        <f>IF(_xlfn.IFNA(VLOOKUP($C99,Generiska[],2,FALSE),"")=0,"",(_xlfn.IFNA(VLOOKUP($C99,Generiska[],2,FALSE),"")))</f>
        <v/>
      </c>
      <c r="J99" s="36" t="str">
        <f>_xlfn.IFNA(VLOOKUP($C99,Generiska[],3,FALSE),"")</f>
        <v/>
      </c>
      <c r="K99" s="37" t="str">
        <f>_xlfn.IFNA(VLOOKUP($C99,Generiska[],4,FALSE),"")</f>
        <v/>
      </c>
      <c r="L99" s="38"/>
      <c r="M99" s="25" t="str">
        <f>_xlfn.IFNA(VLOOKUP(C99,Generiska[],5,FALSE),"")</f>
        <v/>
      </c>
      <c r="N99" s="24"/>
      <c r="O99" s="40" t="str">
        <f>_xlfn.IFNA(VLOOKUP($C99,Generiska[],6,FALSE),"")</f>
        <v/>
      </c>
      <c r="P99" s="41" t="str">
        <f>_xlfn.IFNA(VLOOKUP($C99,Generiska[],7,FALSE),"")</f>
        <v/>
      </c>
      <c r="Q99" s="42"/>
      <c r="R99" s="17"/>
      <c r="S99" s="4"/>
      <c r="T99" s="4"/>
      <c r="U99" s="4"/>
      <c r="V99" s="4"/>
      <c r="W99" s="4"/>
      <c r="X99" s="4"/>
      <c r="Y99" s="4"/>
    </row>
    <row r="100" spans="1:25" x14ac:dyDescent="0.2">
      <c r="A100" s="32"/>
      <c r="B100" s="32"/>
      <c r="C100" s="32"/>
      <c r="D100" s="32"/>
      <c r="E100" s="60"/>
      <c r="F100" s="33"/>
      <c r="G100" s="33"/>
      <c r="H100" s="34"/>
      <c r="I100" s="35" t="str">
        <f>IF(_xlfn.IFNA(VLOOKUP($C100,Generiska[],2,FALSE),"")=0,"",(_xlfn.IFNA(VLOOKUP($C100,Generiska[],2,FALSE),"")))</f>
        <v/>
      </c>
      <c r="J100" s="36" t="str">
        <f>_xlfn.IFNA(VLOOKUP($C100,Generiska[],3,FALSE),"")</f>
        <v/>
      </c>
      <c r="K100" s="37" t="str">
        <f>_xlfn.IFNA(VLOOKUP($C100,Generiska[],4,FALSE),"")</f>
        <v/>
      </c>
      <c r="L100" s="38"/>
      <c r="M100" s="25" t="str">
        <f>_xlfn.IFNA(VLOOKUP(C100,Generiska[],5,FALSE),"")</f>
        <v/>
      </c>
      <c r="N100" s="24"/>
      <c r="O100" s="40" t="str">
        <f>_xlfn.IFNA(VLOOKUP($C100,Generiska[],6,FALSE),"")</f>
        <v/>
      </c>
      <c r="P100" s="41" t="str">
        <f>_xlfn.IFNA(VLOOKUP($C100,Generiska[],7,FALSE),"")</f>
        <v/>
      </c>
      <c r="Q100" s="42"/>
      <c r="R100" s="17"/>
      <c r="S100" s="4"/>
      <c r="T100" s="4"/>
      <c r="U100" s="4"/>
      <c r="V100" s="4"/>
      <c r="W100" s="4"/>
      <c r="X100" s="4"/>
      <c r="Y100" s="4"/>
    </row>
    <row r="101" spans="1:25" x14ac:dyDescent="0.2">
      <c r="A101" s="32"/>
      <c r="B101" s="32"/>
      <c r="C101" s="32"/>
      <c r="D101" s="32"/>
      <c r="E101" s="60"/>
      <c r="F101" s="33"/>
      <c r="G101" s="33"/>
      <c r="H101" s="34"/>
      <c r="I101" s="35" t="str">
        <f>IF(_xlfn.IFNA(VLOOKUP($C101,Generiska[],2,FALSE),"")=0,"",(_xlfn.IFNA(VLOOKUP($C101,Generiska[],2,FALSE),"")))</f>
        <v/>
      </c>
      <c r="J101" s="36" t="str">
        <f>_xlfn.IFNA(VLOOKUP($C101,Generiska[],3,FALSE),"")</f>
        <v/>
      </c>
      <c r="K101" s="37" t="str">
        <f>_xlfn.IFNA(VLOOKUP($C101,Generiska[],4,FALSE),"")</f>
        <v/>
      </c>
      <c r="L101" s="38"/>
      <c r="M101" s="25" t="str">
        <f>_xlfn.IFNA(VLOOKUP(C101,Generiska[],5,FALSE),"")</f>
        <v/>
      </c>
      <c r="N101" s="24"/>
      <c r="O101" s="40" t="str">
        <f>_xlfn.IFNA(VLOOKUP($C101,Generiska[],6,FALSE),"")</f>
        <v/>
      </c>
      <c r="P101" s="41" t="str">
        <f>_xlfn.IFNA(VLOOKUP($C101,Generiska[],7,FALSE),"")</f>
        <v/>
      </c>
      <c r="Q101" s="42"/>
      <c r="R101" s="17"/>
      <c r="S101" s="4"/>
      <c r="T101" s="4"/>
      <c r="U101" s="4"/>
      <c r="V101" s="4"/>
      <c r="W101" s="4"/>
      <c r="X101" s="4"/>
      <c r="Y101" s="4"/>
    </row>
    <row r="102" spans="1:25" x14ac:dyDescent="0.2">
      <c r="A102" s="32"/>
      <c r="B102" s="32"/>
      <c r="C102" s="32"/>
      <c r="D102" s="32"/>
      <c r="E102" s="60"/>
      <c r="F102" s="33"/>
      <c r="G102" s="33"/>
      <c r="H102" s="34"/>
      <c r="I102" s="35" t="str">
        <f>IF(_xlfn.IFNA(VLOOKUP($C102,Generiska[],2,FALSE),"")=0,"",(_xlfn.IFNA(VLOOKUP($C102,Generiska[],2,FALSE),"")))</f>
        <v/>
      </c>
      <c r="J102" s="36" t="str">
        <f>_xlfn.IFNA(VLOOKUP($C102,Generiska[],3,FALSE),"")</f>
        <v/>
      </c>
      <c r="K102" s="37" t="str">
        <f>_xlfn.IFNA(VLOOKUP($C102,Generiska[],4,FALSE),"")</f>
        <v/>
      </c>
      <c r="L102" s="38"/>
      <c r="M102" s="25" t="str">
        <f>_xlfn.IFNA(VLOOKUP(C102,Generiska[],5,FALSE),"")</f>
        <v/>
      </c>
      <c r="N102" s="24"/>
      <c r="O102" s="40" t="str">
        <f>_xlfn.IFNA(VLOOKUP($C102,Generiska[],6,FALSE),"")</f>
        <v/>
      </c>
      <c r="P102" s="41" t="str">
        <f>_xlfn.IFNA(VLOOKUP($C102,Generiska[],7,FALSE),"")</f>
        <v/>
      </c>
      <c r="Q102" s="42"/>
      <c r="R102" s="17"/>
      <c r="S102" s="4"/>
      <c r="T102" s="4"/>
      <c r="U102" s="4"/>
      <c r="V102" s="4"/>
      <c r="W102" s="4"/>
      <c r="X102" s="4"/>
      <c r="Y102" s="4"/>
    </row>
    <row r="103" spans="1:25" x14ac:dyDescent="0.2">
      <c r="A103" s="32"/>
      <c r="B103" s="32"/>
      <c r="C103" s="32"/>
      <c r="D103" s="32"/>
      <c r="E103" s="60"/>
      <c r="F103" s="33"/>
      <c r="G103" s="33"/>
      <c r="H103" s="34"/>
      <c r="I103" s="35" t="str">
        <f>IF(_xlfn.IFNA(VLOOKUP($C103,Generiska[],2,FALSE),"")=0,"",(_xlfn.IFNA(VLOOKUP($C103,Generiska[],2,FALSE),"")))</f>
        <v/>
      </c>
      <c r="J103" s="36" t="str">
        <f>_xlfn.IFNA(VLOOKUP($C103,Generiska[],3,FALSE),"")</f>
        <v/>
      </c>
      <c r="K103" s="37" t="str">
        <f>_xlfn.IFNA(VLOOKUP($C103,Generiska[],4,FALSE),"")</f>
        <v/>
      </c>
      <c r="L103" s="38"/>
      <c r="M103" s="25" t="str">
        <f>_xlfn.IFNA(VLOOKUP(C103,Generiska[],5,FALSE),"")</f>
        <v/>
      </c>
      <c r="N103" s="24"/>
      <c r="O103" s="40" t="str">
        <f>_xlfn.IFNA(VLOOKUP($C103,Generiska[],6,FALSE),"")</f>
        <v/>
      </c>
      <c r="P103" s="41" t="str">
        <f>_xlfn.IFNA(VLOOKUP($C103,Generiska[],7,FALSE),"")</f>
        <v/>
      </c>
      <c r="Q103" s="42"/>
      <c r="R103" s="17"/>
      <c r="S103" s="4"/>
      <c r="T103" s="4"/>
      <c r="U103" s="4"/>
      <c r="V103" s="4"/>
      <c r="W103" s="4"/>
      <c r="X103" s="4"/>
      <c r="Y103" s="4"/>
    </row>
    <row r="104" spans="1:25" x14ac:dyDescent="0.2">
      <c r="A104" s="32"/>
      <c r="B104" s="32"/>
      <c r="C104" s="32"/>
      <c r="D104" s="32"/>
      <c r="E104" s="60"/>
      <c r="F104" s="33"/>
      <c r="G104" s="33"/>
      <c r="H104" s="34"/>
      <c r="I104" s="35" t="str">
        <f>IF(_xlfn.IFNA(VLOOKUP($C104,Generiska[],2,FALSE),"")=0,"",(_xlfn.IFNA(VLOOKUP($C104,Generiska[],2,FALSE),"")))</f>
        <v/>
      </c>
      <c r="J104" s="36" t="str">
        <f>_xlfn.IFNA(VLOOKUP($C104,Generiska[],3,FALSE),"")</f>
        <v/>
      </c>
      <c r="K104" s="37" t="str">
        <f>_xlfn.IFNA(VLOOKUP($C104,Generiska[],4,FALSE),"")</f>
        <v/>
      </c>
      <c r="L104" s="38"/>
      <c r="M104" s="25" t="str">
        <f>_xlfn.IFNA(VLOOKUP(C104,Generiska[],5,FALSE),"")</f>
        <v/>
      </c>
      <c r="N104" s="24"/>
      <c r="O104" s="40" t="str">
        <f>_xlfn.IFNA(VLOOKUP($C104,Generiska[],6,FALSE),"")</f>
        <v/>
      </c>
      <c r="P104" s="41" t="str">
        <f>_xlfn.IFNA(VLOOKUP($C104,Generiska[],7,FALSE),"")</f>
        <v/>
      </c>
      <c r="Q104" s="42"/>
      <c r="R104" s="17"/>
      <c r="S104" s="4"/>
      <c r="T104" s="4"/>
      <c r="U104" s="4"/>
      <c r="V104" s="4"/>
      <c r="W104" s="4"/>
      <c r="X104" s="4"/>
      <c r="Y104" s="4"/>
    </row>
    <row r="105" spans="1:25" x14ac:dyDescent="0.2">
      <c r="A105" s="32"/>
      <c r="B105" s="32"/>
      <c r="C105" s="32"/>
      <c r="D105" s="32"/>
      <c r="E105" s="60"/>
      <c r="F105" s="33"/>
      <c r="G105" s="33"/>
      <c r="H105" s="34"/>
      <c r="I105" s="35" t="str">
        <f>IF(_xlfn.IFNA(VLOOKUP($C105,Generiska[],2,FALSE),"")=0,"",(_xlfn.IFNA(VLOOKUP($C105,Generiska[],2,FALSE),"")))</f>
        <v/>
      </c>
      <c r="J105" s="36" t="str">
        <f>_xlfn.IFNA(VLOOKUP($C105,Generiska[],3,FALSE),"")</f>
        <v/>
      </c>
      <c r="K105" s="37" t="str">
        <f>_xlfn.IFNA(VLOOKUP($C105,Generiska[],4,FALSE),"")</f>
        <v/>
      </c>
      <c r="L105" s="38"/>
      <c r="M105" s="25" t="str">
        <f>_xlfn.IFNA(VLOOKUP(C105,Generiska[],5,FALSE),"")</f>
        <v/>
      </c>
      <c r="N105" s="24"/>
      <c r="O105" s="40" t="str">
        <f>_xlfn.IFNA(VLOOKUP($C105,Generiska[],6,FALSE),"")</f>
        <v/>
      </c>
      <c r="P105" s="41" t="str">
        <f>_xlfn.IFNA(VLOOKUP($C105,Generiska[],7,FALSE),"")</f>
        <v/>
      </c>
      <c r="Q105" s="42"/>
      <c r="R105" s="17"/>
      <c r="S105" s="4"/>
      <c r="T105" s="4"/>
      <c r="U105" s="4"/>
      <c r="V105" s="4"/>
      <c r="W105" s="4"/>
      <c r="X105" s="4"/>
      <c r="Y105" s="4"/>
    </row>
    <row r="106" spans="1:25" x14ac:dyDescent="0.2">
      <c r="A106" s="32"/>
      <c r="B106" s="32"/>
      <c r="C106" s="32"/>
      <c r="D106" s="32"/>
      <c r="E106" s="60"/>
      <c r="F106" s="33"/>
      <c r="G106" s="33"/>
      <c r="H106" s="34"/>
      <c r="I106" s="35" t="str">
        <f>IF(_xlfn.IFNA(VLOOKUP($C106,Generiska[],2,FALSE),"")=0,"",(_xlfn.IFNA(VLOOKUP($C106,Generiska[],2,FALSE),"")))</f>
        <v/>
      </c>
      <c r="J106" s="36" t="str">
        <f>_xlfn.IFNA(VLOOKUP($C106,Generiska[],3,FALSE),"")</f>
        <v/>
      </c>
      <c r="K106" s="37" t="str">
        <f>_xlfn.IFNA(VLOOKUP($C106,Generiska[],4,FALSE),"")</f>
        <v/>
      </c>
      <c r="L106" s="38"/>
      <c r="M106" s="25" t="str">
        <f>_xlfn.IFNA(VLOOKUP(C106,Generiska[],5,FALSE),"")</f>
        <v/>
      </c>
      <c r="N106" s="24"/>
      <c r="O106" s="40" t="str">
        <f>_xlfn.IFNA(VLOOKUP($C106,Generiska[],6,FALSE),"")</f>
        <v/>
      </c>
      <c r="P106" s="41" t="str">
        <f>_xlfn.IFNA(VLOOKUP($C106,Generiska[],7,FALSE),"")</f>
        <v/>
      </c>
      <c r="Q106" s="42"/>
      <c r="R106" s="17"/>
      <c r="S106" s="4"/>
      <c r="T106" s="4"/>
      <c r="U106" s="4"/>
      <c r="V106" s="4"/>
      <c r="W106" s="4"/>
      <c r="X106" s="4"/>
      <c r="Y106" s="4"/>
    </row>
    <row r="107" spans="1:25" x14ac:dyDescent="0.2">
      <c r="A107" s="32"/>
      <c r="B107" s="32"/>
      <c r="C107" s="32"/>
      <c r="D107" s="32"/>
      <c r="E107" s="60"/>
      <c r="F107" s="33"/>
      <c r="G107" s="33"/>
      <c r="H107" s="34"/>
      <c r="I107" s="35" t="str">
        <f>IF(_xlfn.IFNA(VLOOKUP($C107,Generiska[],2,FALSE),"")=0,"",(_xlfn.IFNA(VLOOKUP($C107,Generiska[],2,FALSE),"")))</f>
        <v/>
      </c>
      <c r="J107" s="36" t="str">
        <f>_xlfn.IFNA(VLOOKUP($C107,Generiska[],3,FALSE),"")</f>
        <v/>
      </c>
      <c r="K107" s="37" t="str">
        <f>_xlfn.IFNA(VLOOKUP($C107,Generiska[],4,FALSE),"")</f>
        <v/>
      </c>
      <c r="L107" s="38"/>
      <c r="M107" s="25" t="str">
        <f>_xlfn.IFNA(VLOOKUP(C107,Generiska[],5,FALSE),"")</f>
        <v/>
      </c>
      <c r="N107" s="24"/>
      <c r="O107" s="40" t="str">
        <f>_xlfn.IFNA(VLOOKUP($C107,Generiska[],6,FALSE),"")</f>
        <v/>
      </c>
      <c r="P107" s="41" t="str">
        <f>_xlfn.IFNA(VLOOKUP($C107,Generiska[],7,FALSE),"")</f>
        <v/>
      </c>
      <c r="Q107" s="42"/>
      <c r="R107" s="17"/>
      <c r="S107" s="4"/>
      <c r="T107" s="4"/>
      <c r="U107" s="4"/>
      <c r="V107" s="4"/>
      <c r="W107" s="4"/>
      <c r="X107" s="4"/>
      <c r="Y107" s="4"/>
    </row>
    <row r="108" spans="1:25" x14ac:dyDescent="0.2">
      <c r="A108" s="32"/>
      <c r="B108" s="32"/>
      <c r="C108" s="32"/>
      <c r="D108" s="32"/>
      <c r="E108" s="60"/>
      <c r="F108" s="33"/>
      <c r="G108" s="33"/>
      <c r="H108" s="34"/>
      <c r="I108" s="35" t="str">
        <f>IF(_xlfn.IFNA(VLOOKUP($C108,Generiska[],2,FALSE),"")=0,"",(_xlfn.IFNA(VLOOKUP($C108,Generiska[],2,FALSE),"")))</f>
        <v/>
      </c>
      <c r="J108" s="36" t="str">
        <f>_xlfn.IFNA(VLOOKUP($C108,Generiska[],3,FALSE),"")</f>
        <v/>
      </c>
      <c r="K108" s="37" t="str">
        <f>_xlfn.IFNA(VLOOKUP($C108,Generiska[],4,FALSE),"")</f>
        <v/>
      </c>
      <c r="L108" s="38"/>
      <c r="M108" s="25" t="str">
        <f>_xlfn.IFNA(VLOOKUP(C108,Generiska[],5,FALSE),"")</f>
        <v/>
      </c>
      <c r="N108" s="24"/>
      <c r="O108" s="40" t="str">
        <f>_xlfn.IFNA(VLOOKUP($C108,Generiska[],6,FALSE),"")</f>
        <v/>
      </c>
      <c r="P108" s="41" t="str">
        <f>_xlfn.IFNA(VLOOKUP($C108,Generiska[],7,FALSE),"")</f>
        <v/>
      </c>
      <c r="Q108" s="42"/>
      <c r="R108" s="17"/>
      <c r="S108" s="4"/>
      <c r="T108" s="4"/>
      <c r="U108" s="4"/>
      <c r="V108" s="4"/>
      <c r="W108" s="4"/>
      <c r="X108" s="4"/>
      <c r="Y108" s="4"/>
    </row>
    <row r="109" spans="1:25" x14ac:dyDescent="0.2">
      <c r="A109" s="32"/>
      <c r="B109" s="32"/>
      <c r="C109" s="32"/>
      <c r="D109" s="32"/>
      <c r="E109" s="60"/>
      <c r="F109" s="33"/>
      <c r="G109" s="33"/>
      <c r="H109" s="34"/>
      <c r="I109" s="35" t="str">
        <f>IF(_xlfn.IFNA(VLOOKUP($C109,Generiska[],2,FALSE),"")=0,"",(_xlfn.IFNA(VLOOKUP($C109,Generiska[],2,FALSE),"")))</f>
        <v/>
      </c>
      <c r="J109" s="36" t="str">
        <f>_xlfn.IFNA(VLOOKUP($C109,Generiska[],3,FALSE),"")</f>
        <v/>
      </c>
      <c r="K109" s="37" t="str">
        <f>_xlfn.IFNA(VLOOKUP($C109,Generiska[],4,FALSE),"")</f>
        <v/>
      </c>
      <c r="L109" s="38"/>
      <c r="M109" s="25" t="str">
        <f>_xlfn.IFNA(VLOOKUP(C109,Generiska[],5,FALSE),"")</f>
        <v/>
      </c>
      <c r="N109" s="24"/>
      <c r="O109" s="40" t="str">
        <f>_xlfn.IFNA(VLOOKUP($C109,Generiska[],6,FALSE),"")</f>
        <v/>
      </c>
      <c r="P109" s="41" t="str">
        <f>_xlfn.IFNA(VLOOKUP($C109,Generiska[],7,FALSE),"")</f>
        <v/>
      </c>
      <c r="Q109" s="42"/>
      <c r="R109" s="17"/>
      <c r="S109" s="4"/>
      <c r="T109" s="4"/>
      <c r="U109" s="4"/>
      <c r="V109" s="4"/>
      <c r="W109" s="4"/>
      <c r="X109" s="4"/>
      <c r="Y109" s="4"/>
    </row>
    <row r="110" spans="1:25" x14ac:dyDescent="0.2">
      <c r="A110" s="32"/>
      <c r="B110" s="32"/>
      <c r="C110" s="32"/>
      <c r="D110" s="32"/>
      <c r="E110" s="60"/>
      <c r="F110" s="33"/>
      <c r="G110" s="33"/>
      <c r="H110" s="34"/>
      <c r="I110" s="35" t="str">
        <f>IF(_xlfn.IFNA(VLOOKUP($C110,Generiska[],2,FALSE),"")=0,"",(_xlfn.IFNA(VLOOKUP($C110,Generiska[],2,FALSE),"")))</f>
        <v/>
      </c>
      <c r="J110" s="36" t="str">
        <f>_xlfn.IFNA(VLOOKUP($C110,Generiska[],3,FALSE),"")</f>
        <v/>
      </c>
      <c r="K110" s="37" t="str">
        <f>_xlfn.IFNA(VLOOKUP($C110,Generiska[],4,FALSE),"")</f>
        <v/>
      </c>
      <c r="L110" s="38"/>
      <c r="M110" s="25" t="str">
        <f>_xlfn.IFNA(VLOOKUP(C110,Generiska[],5,FALSE),"")</f>
        <v/>
      </c>
      <c r="N110" s="24"/>
      <c r="O110" s="40" t="str">
        <f>_xlfn.IFNA(VLOOKUP($C110,Generiska[],6,FALSE),"")</f>
        <v/>
      </c>
      <c r="P110" s="41" t="str">
        <f>_xlfn.IFNA(VLOOKUP($C110,Generiska[],7,FALSE),"")</f>
        <v/>
      </c>
      <c r="Q110" s="42"/>
      <c r="R110" s="17"/>
      <c r="S110" s="4"/>
      <c r="T110" s="4"/>
      <c r="U110" s="4"/>
      <c r="V110" s="4"/>
      <c r="W110" s="4"/>
      <c r="X110" s="4"/>
      <c r="Y110" s="4"/>
    </row>
    <row r="111" spans="1:25" x14ac:dyDescent="0.2">
      <c r="A111" s="32"/>
      <c r="B111" s="32"/>
      <c r="C111" s="32"/>
      <c r="D111" s="32"/>
      <c r="E111" s="60"/>
      <c r="F111" s="33"/>
      <c r="G111" s="33"/>
      <c r="H111" s="34"/>
      <c r="I111" s="35" t="str">
        <f>IF(_xlfn.IFNA(VLOOKUP($C111,Generiska[],2,FALSE),"")=0,"",(_xlfn.IFNA(VLOOKUP($C111,Generiska[],2,FALSE),"")))</f>
        <v/>
      </c>
      <c r="J111" s="36" t="str">
        <f>_xlfn.IFNA(VLOOKUP($C111,Generiska[],3,FALSE),"")</f>
        <v/>
      </c>
      <c r="K111" s="37" t="str">
        <f>_xlfn.IFNA(VLOOKUP($C111,Generiska[],4,FALSE),"")</f>
        <v/>
      </c>
      <c r="L111" s="38"/>
      <c r="M111" s="25" t="str">
        <f>_xlfn.IFNA(VLOOKUP(C111,Generiska[],5,FALSE),"")</f>
        <v/>
      </c>
      <c r="N111" s="24"/>
      <c r="O111" s="40" t="str">
        <f>_xlfn.IFNA(VLOOKUP($C111,Generiska[],6,FALSE),"")</f>
        <v/>
      </c>
      <c r="P111" s="41" t="str">
        <f>_xlfn.IFNA(VLOOKUP($C111,Generiska[],7,FALSE),"")</f>
        <v/>
      </c>
      <c r="Q111" s="42"/>
      <c r="R111" s="17"/>
      <c r="S111" s="4"/>
      <c r="T111" s="4"/>
      <c r="U111" s="4"/>
      <c r="V111" s="4"/>
      <c r="W111" s="4"/>
      <c r="X111" s="4"/>
      <c r="Y111" s="4"/>
    </row>
    <row r="112" spans="1:25" x14ac:dyDescent="0.2">
      <c r="A112" s="32"/>
      <c r="B112" s="32"/>
      <c r="C112" s="32"/>
      <c r="D112" s="32"/>
      <c r="E112" s="60"/>
      <c r="F112" s="33"/>
      <c r="G112" s="33"/>
      <c r="H112" s="34"/>
      <c r="I112" s="35" t="str">
        <f>IF(_xlfn.IFNA(VLOOKUP($C112,Generiska[],2,FALSE),"")=0,"",(_xlfn.IFNA(VLOOKUP($C112,Generiska[],2,FALSE),"")))</f>
        <v/>
      </c>
      <c r="J112" s="36" t="str">
        <f>_xlfn.IFNA(VLOOKUP($C112,Generiska[],3,FALSE),"")</f>
        <v/>
      </c>
      <c r="K112" s="37" t="str">
        <f>_xlfn.IFNA(VLOOKUP($C112,Generiska[],4,FALSE),"")</f>
        <v/>
      </c>
      <c r="L112" s="38"/>
      <c r="M112" s="25" t="str">
        <f>_xlfn.IFNA(VLOOKUP(C112,Generiska[],5,FALSE),"")</f>
        <v/>
      </c>
      <c r="N112" s="24"/>
      <c r="O112" s="40" t="str">
        <f>_xlfn.IFNA(VLOOKUP($C112,Generiska[],6,FALSE),"")</f>
        <v/>
      </c>
      <c r="P112" s="41" t="str">
        <f>_xlfn.IFNA(VLOOKUP($C112,Generiska[],7,FALSE),"")</f>
        <v/>
      </c>
      <c r="Q112" s="42"/>
      <c r="R112" s="17"/>
      <c r="S112" s="4"/>
      <c r="T112" s="4"/>
      <c r="U112" s="4"/>
      <c r="V112" s="4"/>
      <c r="W112" s="4"/>
      <c r="X112" s="4"/>
      <c r="Y112" s="4"/>
    </row>
    <row r="113" spans="1:25" x14ac:dyDescent="0.2">
      <c r="A113" s="32"/>
      <c r="B113" s="32"/>
      <c r="C113" s="32"/>
      <c r="D113" s="32"/>
      <c r="E113" s="60"/>
      <c r="F113" s="33"/>
      <c r="G113" s="33"/>
      <c r="H113" s="34"/>
      <c r="I113" s="35" t="str">
        <f>IF(_xlfn.IFNA(VLOOKUP($C113,Generiska[],2,FALSE),"")=0,"",(_xlfn.IFNA(VLOOKUP($C113,Generiska[],2,FALSE),"")))</f>
        <v/>
      </c>
      <c r="J113" s="36" t="str">
        <f>_xlfn.IFNA(VLOOKUP($C113,Generiska[],3,FALSE),"")</f>
        <v/>
      </c>
      <c r="K113" s="37" t="str">
        <f>_xlfn.IFNA(VLOOKUP($C113,Generiska[],4,FALSE),"")</f>
        <v/>
      </c>
      <c r="L113" s="38"/>
      <c r="M113" s="25" t="str">
        <f>_xlfn.IFNA(VLOOKUP(C113,Generiska[],5,FALSE),"")</f>
        <v/>
      </c>
      <c r="N113" s="24"/>
      <c r="O113" s="40" t="str">
        <f>_xlfn.IFNA(VLOOKUP($C113,Generiska[],6,FALSE),"")</f>
        <v/>
      </c>
      <c r="P113" s="41" t="str">
        <f>_xlfn.IFNA(VLOOKUP($C113,Generiska[],7,FALSE),"")</f>
        <v/>
      </c>
      <c r="Q113" s="42"/>
      <c r="R113" s="17"/>
      <c r="S113" s="4"/>
      <c r="T113" s="4"/>
      <c r="U113" s="4"/>
      <c r="V113" s="4"/>
      <c r="W113" s="4"/>
      <c r="X113" s="4"/>
      <c r="Y113" s="4"/>
    </row>
    <row r="114" spans="1:25" x14ac:dyDescent="0.2">
      <c r="A114" s="32"/>
      <c r="B114" s="32"/>
      <c r="C114" s="32"/>
      <c r="D114" s="32"/>
      <c r="E114" s="60"/>
      <c r="F114" s="33"/>
      <c r="G114" s="33"/>
      <c r="H114" s="34"/>
      <c r="I114" s="35" t="str">
        <f>IF(_xlfn.IFNA(VLOOKUP($C114,Generiska[],2,FALSE),"")=0,"",(_xlfn.IFNA(VLOOKUP($C114,Generiska[],2,FALSE),"")))</f>
        <v/>
      </c>
      <c r="J114" s="36" t="str">
        <f>_xlfn.IFNA(VLOOKUP($C114,Generiska[],3,FALSE),"")</f>
        <v/>
      </c>
      <c r="K114" s="37" t="str">
        <f>_xlfn.IFNA(VLOOKUP($C114,Generiska[],4,FALSE),"")</f>
        <v/>
      </c>
      <c r="L114" s="38"/>
      <c r="M114" s="25" t="str">
        <f>_xlfn.IFNA(VLOOKUP(C114,Generiska[],5,FALSE),"")</f>
        <v/>
      </c>
      <c r="N114" s="24"/>
      <c r="O114" s="40" t="str">
        <f>_xlfn.IFNA(VLOOKUP($C114,Generiska[],6,FALSE),"")</f>
        <v/>
      </c>
      <c r="P114" s="41" t="str">
        <f>_xlfn.IFNA(VLOOKUP($C114,Generiska[],7,FALSE),"")</f>
        <v/>
      </c>
      <c r="Q114" s="42"/>
      <c r="R114" s="17"/>
      <c r="S114" s="4"/>
      <c r="T114" s="4"/>
      <c r="U114" s="4"/>
      <c r="V114" s="4"/>
      <c r="W114" s="4"/>
      <c r="X114" s="4"/>
      <c r="Y114" s="4"/>
    </row>
    <row r="115" spans="1:25" x14ac:dyDescent="0.2">
      <c r="A115" s="32"/>
      <c r="B115" s="32"/>
      <c r="C115" s="32"/>
      <c r="D115" s="32"/>
      <c r="E115" s="60"/>
      <c r="F115" s="33"/>
      <c r="G115" s="33"/>
      <c r="H115" s="34"/>
      <c r="I115" s="35" t="str">
        <f>IF(_xlfn.IFNA(VLOOKUP($C115,Generiska[],2,FALSE),"")=0,"",(_xlfn.IFNA(VLOOKUP($C115,Generiska[],2,FALSE),"")))</f>
        <v/>
      </c>
      <c r="J115" s="36" t="str">
        <f>_xlfn.IFNA(VLOOKUP($C115,Generiska[],3,FALSE),"")</f>
        <v/>
      </c>
      <c r="K115" s="37" t="str">
        <f>_xlfn.IFNA(VLOOKUP($C115,Generiska[],4,FALSE),"")</f>
        <v/>
      </c>
      <c r="L115" s="38"/>
      <c r="M115" s="25" t="str">
        <f>_xlfn.IFNA(VLOOKUP(C115,Generiska[],5,FALSE),"")</f>
        <v/>
      </c>
      <c r="N115" s="24"/>
      <c r="O115" s="40" t="str">
        <f>_xlfn.IFNA(VLOOKUP($C115,Generiska[],6,FALSE),"")</f>
        <v/>
      </c>
      <c r="P115" s="41" t="str">
        <f>_xlfn.IFNA(VLOOKUP($C115,Generiska[],7,FALSE),"")</f>
        <v/>
      </c>
      <c r="Q115" s="42"/>
      <c r="R115" s="17"/>
      <c r="S115" s="4"/>
      <c r="T115" s="4"/>
      <c r="U115" s="4"/>
      <c r="V115" s="4"/>
      <c r="W115" s="4"/>
      <c r="X115" s="4"/>
      <c r="Y115" s="4"/>
    </row>
    <row r="116" spans="1:25" x14ac:dyDescent="0.2">
      <c r="A116" s="32"/>
      <c r="B116" s="32"/>
      <c r="C116" s="32"/>
      <c r="D116" s="32"/>
      <c r="E116" s="60"/>
      <c r="F116" s="33"/>
      <c r="G116" s="33"/>
      <c r="H116" s="34"/>
      <c r="I116" s="35" t="str">
        <f>IF(_xlfn.IFNA(VLOOKUP($C116,Generiska[],2,FALSE),"")=0,"",(_xlfn.IFNA(VLOOKUP($C116,Generiska[],2,FALSE),"")))</f>
        <v/>
      </c>
      <c r="J116" s="36" t="str">
        <f>_xlfn.IFNA(VLOOKUP($C116,Generiska[],3,FALSE),"")</f>
        <v/>
      </c>
      <c r="K116" s="37" t="str">
        <f>_xlfn.IFNA(VLOOKUP($C116,Generiska[],4,FALSE),"")</f>
        <v/>
      </c>
      <c r="L116" s="38"/>
      <c r="M116" s="25" t="str">
        <f>_xlfn.IFNA(VLOOKUP(C116,Generiska[],5,FALSE),"")</f>
        <v/>
      </c>
      <c r="N116" s="24"/>
      <c r="O116" s="40" t="str">
        <f>_xlfn.IFNA(VLOOKUP($C116,Generiska[],6,FALSE),"")</f>
        <v/>
      </c>
      <c r="P116" s="41" t="str">
        <f>_xlfn.IFNA(VLOOKUP($C116,Generiska[],7,FALSE),"")</f>
        <v/>
      </c>
      <c r="Q116" s="42"/>
      <c r="R116" s="17"/>
      <c r="S116" s="4"/>
      <c r="T116" s="4"/>
      <c r="U116" s="4"/>
      <c r="V116" s="4"/>
      <c r="W116" s="4"/>
      <c r="X116" s="4"/>
      <c r="Y116" s="4"/>
    </row>
    <row r="117" spans="1:25" x14ac:dyDescent="0.2">
      <c r="A117" s="32"/>
      <c r="B117" s="32"/>
      <c r="C117" s="32"/>
      <c r="D117" s="32"/>
      <c r="E117" s="60"/>
      <c r="F117" s="33"/>
      <c r="G117" s="33"/>
      <c r="H117" s="34"/>
      <c r="I117" s="35" t="str">
        <f>IF(_xlfn.IFNA(VLOOKUP($C117,Generiska[],2,FALSE),"")=0,"",(_xlfn.IFNA(VLOOKUP($C117,Generiska[],2,FALSE),"")))</f>
        <v/>
      </c>
      <c r="J117" s="36" t="str">
        <f>_xlfn.IFNA(VLOOKUP($C117,Generiska[],3,FALSE),"")</f>
        <v/>
      </c>
      <c r="K117" s="37" t="str">
        <f>_xlfn.IFNA(VLOOKUP($C117,Generiska[],4,FALSE),"")</f>
        <v/>
      </c>
      <c r="L117" s="38"/>
      <c r="M117" s="25" t="str">
        <f>_xlfn.IFNA(VLOOKUP(C117,Generiska[],5,FALSE),"")</f>
        <v/>
      </c>
      <c r="N117" s="24"/>
      <c r="O117" s="40" t="str">
        <f>_xlfn.IFNA(VLOOKUP($C117,Generiska[],6,FALSE),"")</f>
        <v/>
      </c>
      <c r="P117" s="41" t="str">
        <f>_xlfn.IFNA(VLOOKUP($C117,Generiska[],7,FALSE),"")</f>
        <v/>
      </c>
      <c r="Q117" s="42"/>
      <c r="R117" s="17"/>
      <c r="S117" s="4"/>
      <c r="T117" s="4"/>
      <c r="U117" s="4"/>
      <c r="V117" s="4"/>
      <c r="W117" s="4"/>
      <c r="X117" s="4"/>
      <c r="Y117" s="4"/>
    </row>
    <row r="118" spans="1:25" x14ac:dyDescent="0.2">
      <c r="A118" s="32"/>
      <c r="B118" s="32"/>
      <c r="C118" s="32"/>
      <c r="D118" s="32"/>
      <c r="E118" s="60"/>
      <c r="F118" s="33"/>
      <c r="G118" s="33"/>
      <c r="H118" s="34"/>
      <c r="I118" s="35" t="str">
        <f>IF(_xlfn.IFNA(VLOOKUP($C118,Generiska[],2,FALSE),"")=0,"",(_xlfn.IFNA(VLOOKUP($C118,Generiska[],2,FALSE),"")))</f>
        <v/>
      </c>
      <c r="J118" s="36" t="str">
        <f>_xlfn.IFNA(VLOOKUP($C118,Generiska[],3,FALSE),"")</f>
        <v/>
      </c>
      <c r="K118" s="37" t="str">
        <f>_xlfn.IFNA(VLOOKUP($C118,Generiska[],4,FALSE),"")</f>
        <v/>
      </c>
      <c r="L118" s="38"/>
      <c r="M118" s="25" t="str">
        <f>_xlfn.IFNA(VLOOKUP(C118,Generiska[],5,FALSE),"")</f>
        <v/>
      </c>
      <c r="N118" s="24"/>
      <c r="O118" s="40" t="str">
        <f>_xlfn.IFNA(VLOOKUP($C118,Generiska[],6,FALSE),"")</f>
        <v/>
      </c>
      <c r="P118" s="41" t="str">
        <f>_xlfn.IFNA(VLOOKUP($C118,Generiska[],7,FALSE),"")</f>
        <v/>
      </c>
      <c r="Q118" s="42"/>
      <c r="R118" s="17"/>
      <c r="S118" s="4"/>
      <c r="T118" s="4"/>
      <c r="U118" s="4"/>
      <c r="V118" s="4"/>
      <c r="W118" s="4"/>
      <c r="X118" s="4"/>
      <c r="Y118" s="4"/>
    </row>
    <row r="119" spans="1:25" x14ac:dyDescent="0.2">
      <c r="A119" s="32"/>
      <c r="B119" s="32"/>
      <c r="C119" s="32"/>
      <c r="D119" s="32"/>
      <c r="E119" s="60"/>
      <c r="F119" s="33"/>
      <c r="G119" s="33"/>
      <c r="H119" s="34"/>
      <c r="I119" s="35" t="str">
        <f>IF(_xlfn.IFNA(VLOOKUP($C119,Generiska[],2,FALSE),"")=0,"",(_xlfn.IFNA(VLOOKUP($C119,Generiska[],2,FALSE),"")))</f>
        <v/>
      </c>
      <c r="J119" s="36" t="str">
        <f>_xlfn.IFNA(VLOOKUP($C119,Generiska[],3,FALSE),"")</f>
        <v/>
      </c>
      <c r="K119" s="37" t="str">
        <f>_xlfn.IFNA(VLOOKUP($C119,Generiska[],4,FALSE),"")</f>
        <v/>
      </c>
      <c r="L119" s="38"/>
      <c r="M119" s="25" t="str">
        <f>_xlfn.IFNA(VLOOKUP(C119,Generiska[],5,FALSE),"")</f>
        <v/>
      </c>
      <c r="N119" s="24"/>
      <c r="O119" s="40" t="str">
        <f>_xlfn.IFNA(VLOOKUP($C119,Generiska[],6,FALSE),"")</f>
        <v/>
      </c>
      <c r="P119" s="41" t="str">
        <f>_xlfn.IFNA(VLOOKUP($C119,Generiska[],7,FALSE),"")</f>
        <v/>
      </c>
      <c r="Q119" s="42"/>
      <c r="R119" s="17"/>
      <c r="S119" s="4"/>
      <c r="T119" s="4"/>
      <c r="U119" s="4"/>
      <c r="V119" s="4"/>
      <c r="W119" s="4"/>
      <c r="X119" s="4"/>
      <c r="Y119" s="4"/>
    </row>
    <row r="120" spans="1:25" x14ac:dyDescent="0.2">
      <c r="A120" s="32"/>
      <c r="B120" s="32"/>
      <c r="C120" s="32"/>
      <c r="D120" s="32"/>
      <c r="E120" s="60"/>
      <c r="F120" s="33"/>
      <c r="G120" s="33"/>
      <c r="H120" s="34"/>
      <c r="I120" s="35" t="str">
        <f>IF(_xlfn.IFNA(VLOOKUP($C120,Generiska[],2,FALSE),"")=0,"",(_xlfn.IFNA(VLOOKUP($C120,Generiska[],2,FALSE),"")))</f>
        <v/>
      </c>
      <c r="J120" s="36" t="str">
        <f>_xlfn.IFNA(VLOOKUP($C120,Generiska[],3,FALSE),"")</f>
        <v/>
      </c>
      <c r="K120" s="37" t="str">
        <f>_xlfn.IFNA(VLOOKUP($C120,Generiska[],4,FALSE),"")</f>
        <v/>
      </c>
      <c r="L120" s="38"/>
      <c r="M120" s="25" t="str">
        <f>_xlfn.IFNA(VLOOKUP(C120,Generiska[],5,FALSE),"")</f>
        <v/>
      </c>
      <c r="N120" s="24"/>
      <c r="O120" s="40" t="str">
        <f>_xlfn.IFNA(VLOOKUP($C120,Generiska[],6,FALSE),"")</f>
        <v/>
      </c>
      <c r="P120" s="41" t="str">
        <f>_xlfn.IFNA(VLOOKUP($C120,Generiska[],7,FALSE),"")</f>
        <v/>
      </c>
      <c r="Q120" s="42"/>
      <c r="R120" s="17"/>
      <c r="S120" s="4"/>
      <c r="T120" s="4"/>
      <c r="U120" s="4"/>
      <c r="V120" s="4"/>
      <c r="W120" s="4"/>
      <c r="X120" s="4"/>
      <c r="Y120" s="4"/>
    </row>
    <row r="121" spans="1:25" x14ac:dyDescent="0.2">
      <c r="A121" s="32"/>
      <c r="B121" s="32"/>
      <c r="C121" s="32"/>
      <c r="D121" s="32"/>
      <c r="E121" s="60"/>
      <c r="F121" s="33"/>
      <c r="G121" s="33"/>
      <c r="H121" s="34"/>
      <c r="I121" s="35" t="str">
        <f>IF(_xlfn.IFNA(VLOOKUP($C121,Generiska[],2,FALSE),"")=0,"",(_xlfn.IFNA(VLOOKUP($C121,Generiska[],2,FALSE),"")))</f>
        <v/>
      </c>
      <c r="J121" s="36" t="str">
        <f>_xlfn.IFNA(VLOOKUP($C121,Generiska[],3,FALSE),"")</f>
        <v/>
      </c>
      <c r="K121" s="37" t="str">
        <f>_xlfn.IFNA(VLOOKUP($C121,Generiska[],4,FALSE),"")</f>
        <v/>
      </c>
      <c r="L121" s="38"/>
      <c r="M121" s="25" t="str">
        <f>_xlfn.IFNA(VLOOKUP(C121,Generiska[],5,FALSE),"")</f>
        <v/>
      </c>
      <c r="N121" s="24"/>
      <c r="O121" s="40" t="str">
        <f>_xlfn.IFNA(VLOOKUP($C121,Generiska[],6,FALSE),"")</f>
        <v/>
      </c>
      <c r="P121" s="41" t="str">
        <f>_xlfn.IFNA(VLOOKUP($C121,Generiska[],7,FALSE),"")</f>
        <v/>
      </c>
      <c r="Q121" s="42"/>
      <c r="R121" s="17"/>
      <c r="S121" s="4"/>
      <c r="T121" s="4"/>
      <c r="U121" s="4"/>
      <c r="V121" s="4"/>
      <c r="W121" s="4"/>
      <c r="X121" s="4"/>
      <c r="Y121" s="4"/>
    </row>
    <row r="122" spans="1:25" x14ac:dyDescent="0.2">
      <c r="A122" s="32"/>
      <c r="B122" s="32"/>
      <c r="C122" s="32"/>
      <c r="D122" s="32"/>
      <c r="E122" s="60"/>
      <c r="F122" s="33"/>
      <c r="G122" s="33"/>
      <c r="H122" s="34"/>
      <c r="I122" s="35" t="str">
        <f>IF(_xlfn.IFNA(VLOOKUP($C122,Generiska[],2,FALSE),"")=0,"",(_xlfn.IFNA(VLOOKUP($C122,Generiska[],2,FALSE),"")))</f>
        <v/>
      </c>
      <c r="J122" s="36" t="str">
        <f>_xlfn.IFNA(VLOOKUP($C122,Generiska[],3,FALSE),"")</f>
        <v/>
      </c>
      <c r="K122" s="37" t="str">
        <f>_xlfn.IFNA(VLOOKUP($C122,Generiska[],4,FALSE),"")</f>
        <v/>
      </c>
      <c r="L122" s="38"/>
      <c r="M122" s="25" t="str">
        <f>_xlfn.IFNA(VLOOKUP(C122,Generiska[],5,FALSE),"")</f>
        <v/>
      </c>
      <c r="N122" s="24"/>
      <c r="O122" s="40" t="str">
        <f>_xlfn.IFNA(VLOOKUP($C122,Generiska[],6,FALSE),"")</f>
        <v/>
      </c>
      <c r="P122" s="41" t="str">
        <f>_xlfn.IFNA(VLOOKUP($C122,Generiska[],7,FALSE),"")</f>
        <v/>
      </c>
      <c r="Q122" s="42"/>
      <c r="R122" s="17"/>
      <c r="S122" s="4"/>
      <c r="T122" s="4"/>
      <c r="U122" s="4"/>
      <c r="V122" s="4"/>
      <c r="W122" s="4"/>
      <c r="X122" s="4"/>
      <c r="Y122" s="4"/>
    </row>
    <row r="123" spans="1:25" x14ac:dyDescent="0.2">
      <c r="A123" s="32"/>
      <c r="B123" s="32"/>
      <c r="C123" s="32"/>
      <c r="D123" s="32"/>
      <c r="E123" s="60"/>
      <c r="F123" s="33"/>
      <c r="G123" s="33"/>
      <c r="H123" s="34"/>
      <c r="I123" s="35" t="str">
        <f>IF(_xlfn.IFNA(VLOOKUP($C123,Generiska[],2,FALSE),"")=0,"",(_xlfn.IFNA(VLOOKUP($C123,Generiska[],2,FALSE),"")))</f>
        <v/>
      </c>
      <c r="J123" s="36" t="str">
        <f>_xlfn.IFNA(VLOOKUP($C123,Generiska[],3,FALSE),"")</f>
        <v/>
      </c>
      <c r="K123" s="37" t="str">
        <f>_xlfn.IFNA(VLOOKUP($C123,Generiska[],4,FALSE),"")</f>
        <v/>
      </c>
      <c r="L123" s="38"/>
      <c r="M123" s="25" t="str">
        <f>_xlfn.IFNA(VLOOKUP(C123,Generiska[],5,FALSE),"")</f>
        <v/>
      </c>
      <c r="N123" s="24"/>
      <c r="O123" s="40" t="str">
        <f>_xlfn.IFNA(VLOOKUP($C123,Generiska[],6,FALSE),"")</f>
        <v/>
      </c>
      <c r="P123" s="41" t="str">
        <f>_xlfn.IFNA(VLOOKUP($C123,Generiska[],7,FALSE),"")</f>
        <v/>
      </c>
      <c r="Q123" s="42"/>
      <c r="R123" s="17"/>
      <c r="S123" s="4"/>
      <c r="T123" s="4"/>
      <c r="U123" s="4"/>
      <c r="V123" s="4"/>
      <c r="W123" s="4"/>
      <c r="X123" s="4"/>
      <c r="Y123" s="4"/>
    </row>
    <row r="124" spans="1:25" x14ac:dyDescent="0.2">
      <c r="A124" s="32"/>
      <c r="B124" s="32"/>
      <c r="C124" s="32"/>
      <c r="D124" s="32"/>
      <c r="E124" s="60"/>
      <c r="F124" s="33"/>
      <c r="G124" s="33"/>
      <c r="H124" s="34"/>
      <c r="I124" s="35" t="str">
        <f>IF(_xlfn.IFNA(VLOOKUP($C124,Generiska[],2,FALSE),"")=0,"",(_xlfn.IFNA(VLOOKUP($C124,Generiska[],2,FALSE),"")))</f>
        <v/>
      </c>
      <c r="J124" s="36" t="str">
        <f>_xlfn.IFNA(VLOOKUP($C124,Generiska[],3,FALSE),"")</f>
        <v/>
      </c>
      <c r="K124" s="37" t="str">
        <f>_xlfn.IFNA(VLOOKUP($C124,Generiska[],4,FALSE),"")</f>
        <v/>
      </c>
      <c r="L124" s="38"/>
      <c r="M124" s="25" t="str">
        <f>_xlfn.IFNA(VLOOKUP(C124,Generiska[],5,FALSE),"")</f>
        <v/>
      </c>
      <c r="N124" s="24"/>
      <c r="O124" s="40" t="str">
        <f>_xlfn.IFNA(VLOOKUP($C124,Generiska[],6,FALSE),"")</f>
        <v/>
      </c>
      <c r="P124" s="41" t="str">
        <f>_xlfn.IFNA(VLOOKUP($C124,Generiska[],7,FALSE),"")</f>
        <v/>
      </c>
      <c r="Q124" s="42"/>
      <c r="R124" s="17"/>
      <c r="S124" s="4"/>
      <c r="T124" s="4"/>
      <c r="U124" s="4"/>
      <c r="V124" s="4"/>
      <c r="W124" s="4"/>
      <c r="X124" s="4"/>
      <c r="Y124" s="4"/>
    </row>
    <row r="125" spans="1:25" x14ac:dyDescent="0.2">
      <c r="A125" s="32"/>
      <c r="B125" s="32"/>
      <c r="C125" s="32"/>
      <c r="D125" s="32"/>
      <c r="E125" s="60"/>
      <c r="F125" s="33"/>
      <c r="G125" s="33"/>
      <c r="H125" s="34"/>
      <c r="I125" s="35" t="str">
        <f>IF(_xlfn.IFNA(VLOOKUP($C125,Generiska[],2,FALSE),"")=0,"",(_xlfn.IFNA(VLOOKUP($C125,Generiska[],2,FALSE),"")))</f>
        <v/>
      </c>
      <c r="J125" s="36" t="str">
        <f>_xlfn.IFNA(VLOOKUP($C125,Generiska[],3,FALSE),"")</f>
        <v/>
      </c>
      <c r="K125" s="37" t="str">
        <f>_xlfn.IFNA(VLOOKUP($C125,Generiska[],4,FALSE),"")</f>
        <v/>
      </c>
      <c r="L125" s="38"/>
      <c r="M125" s="25" t="str">
        <f>_xlfn.IFNA(VLOOKUP(C125,Generiska[],5,FALSE),"")</f>
        <v/>
      </c>
      <c r="N125" s="24"/>
      <c r="O125" s="40" t="str">
        <f>_xlfn.IFNA(VLOOKUP($C125,Generiska[],6,FALSE),"")</f>
        <v/>
      </c>
      <c r="P125" s="41" t="str">
        <f>_xlfn.IFNA(VLOOKUP($C125,Generiska[],7,FALSE),"")</f>
        <v/>
      </c>
      <c r="Q125" s="42"/>
      <c r="R125" s="17"/>
      <c r="S125" s="4"/>
      <c r="T125" s="4"/>
      <c r="U125" s="4"/>
      <c r="V125" s="4"/>
      <c r="W125" s="4"/>
      <c r="X125" s="4"/>
      <c r="Y125" s="4"/>
    </row>
    <row r="126" spans="1:25" x14ac:dyDescent="0.2">
      <c r="A126" s="32"/>
      <c r="B126" s="32"/>
      <c r="C126" s="32"/>
      <c r="D126" s="32"/>
      <c r="E126" s="60"/>
      <c r="F126" s="33"/>
      <c r="G126" s="33"/>
      <c r="H126" s="34"/>
      <c r="I126" s="35" t="str">
        <f>IF(_xlfn.IFNA(VLOOKUP($C126,Generiska[],2,FALSE),"")=0,"",(_xlfn.IFNA(VLOOKUP($C126,Generiska[],2,FALSE),"")))</f>
        <v/>
      </c>
      <c r="J126" s="36" t="str">
        <f>_xlfn.IFNA(VLOOKUP($C126,Generiska[],3,FALSE),"")</f>
        <v/>
      </c>
      <c r="K126" s="37" t="str">
        <f>_xlfn.IFNA(VLOOKUP($C126,Generiska[],4,FALSE),"")</f>
        <v/>
      </c>
      <c r="L126" s="38"/>
      <c r="M126" s="25" t="str">
        <f>_xlfn.IFNA(VLOOKUP(C126,Generiska[],5,FALSE),"")</f>
        <v/>
      </c>
      <c r="N126" s="24"/>
      <c r="O126" s="40" t="str">
        <f>_xlfn.IFNA(VLOOKUP($C126,Generiska[],6,FALSE),"")</f>
        <v/>
      </c>
      <c r="P126" s="41" t="str">
        <f>_xlfn.IFNA(VLOOKUP($C126,Generiska[],7,FALSE),"")</f>
        <v/>
      </c>
      <c r="Q126" s="42"/>
      <c r="R126" s="17"/>
      <c r="S126" s="4"/>
      <c r="T126" s="4"/>
      <c r="U126" s="4"/>
      <c r="V126" s="4"/>
      <c r="W126" s="4"/>
      <c r="X126" s="4"/>
      <c r="Y126" s="4"/>
    </row>
    <row r="127" spans="1:25" x14ac:dyDescent="0.2">
      <c r="A127" s="32"/>
      <c r="B127" s="32"/>
      <c r="C127" s="32"/>
      <c r="D127" s="32"/>
      <c r="E127" s="60"/>
      <c r="F127" s="33"/>
      <c r="G127" s="33"/>
      <c r="H127" s="34"/>
      <c r="I127" s="35" t="str">
        <f>IF(_xlfn.IFNA(VLOOKUP($C127,Generiska[],2,FALSE),"")=0,"",(_xlfn.IFNA(VLOOKUP($C127,Generiska[],2,FALSE),"")))</f>
        <v/>
      </c>
      <c r="J127" s="36" t="str">
        <f>_xlfn.IFNA(VLOOKUP($C127,Generiska[],3,FALSE),"")</f>
        <v/>
      </c>
      <c r="K127" s="37" t="str">
        <f>_xlfn.IFNA(VLOOKUP($C127,Generiska[],4,FALSE),"")</f>
        <v/>
      </c>
      <c r="L127" s="38"/>
      <c r="M127" s="25" t="str">
        <f>_xlfn.IFNA(VLOOKUP(C127,Generiska[],5,FALSE),"")</f>
        <v/>
      </c>
      <c r="N127" s="24"/>
      <c r="O127" s="40" t="str">
        <f>_xlfn.IFNA(VLOOKUP($C127,Generiska[],6,FALSE),"")</f>
        <v/>
      </c>
      <c r="P127" s="41" t="str">
        <f>_xlfn.IFNA(VLOOKUP($C127,Generiska[],7,FALSE),"")</f>
        <v/>
      </c>
      <c r="Q127" s="42"/>
      <c r="R127" s="17"/>
      <c r="S127" s="4"/>
      <c r="T127" s="4"/>
      <c r="U127" s="4"/>
      <c r="V127" s="4"/>
      <c r="W127" s="4"/>
      <c r="X127" s="4"/>
      <c r="Y127" s="4"/>
    </row>
    <row r="128" spans="1:25" x14ac:dyDescent="0.2">
      <c r="A128" s="32"/>
      <c r="B128" s="32"/>
      <c r="C128" s="32"/>
      <c r="D128" s="32"/>
      <c r="E128" s="60"/>
      <c r="F128" s="33"/>
      <c r="G128" s="33"/>
      <c r="H128" s="34"/>
      <c r="I128" s="35" t="str">
        <f>IF(_xlfn.IFNA(VLOOKUP($C128,Generiska[],2,FALSE),"")=0,"",(_xlfn.IFNA(VLOOKUP($C128,Generiska[],2,FALSE),"")))</f>
        <v/>
      </c>
      <c r="J128" s="36" t="str">
        <f>_xlfn.IFNA(VLOOKUP($C128,Generiska[],3,FALSE),"")</f>
        <v/>
      </c>
      <c r="K128" s="37" t="str">
        <f>_xlfn.IFNA(VLOOKUP($C128,Generiska[],4,FALSE),"")</f>
        <v/>
      </c>
      <c r="L128" s="38"/>
      <c r="M128" s="25" t="str">
        <f>_xlfn.IFNA(VLOOKUP(C128,Generiska[],5,FALSE),"")</f>
        <v/>
      </c>
      <c r="N128" s="24"/>
      <c r="O128" s="40" t="str">
        <f>_xlfn.IFNA(VLOOKUP($C128,Generiska[],6,FALSE),"")</f>
        <v/>
      </c>
      <c r="P128" s="41" t="str">
        <f>_xlfn.IFNA(VLOOKUP($C128,Generiska[],7,FALSE),"")</f>
        <v/>
      </c>
      <c r="Q128" s="42"/>
      <c r="R128" s="17"/>
      <c r="S128" s="4"/>
      <c r="T128" s="4"/>
      <c r="U128" s="4"/>
      <c r="V128" s="4"/>
      <c r="W128" s="4"/>
      <c r="X128" s="4"/>
      <c r="Y128" s="4"/>
    </row>
    <row r="129" spans="1:25" x14ac:dyDescent="0.2">
      <c r="A129" s="32"/>
      <c r="B129" s="32"/>
      <c r="C129" s="32"/>
      <c r="D129" s="32"/>
      <c r="E129" s="60"/>
      <c r="F129" s="33"/>
      <c r="G129" s="33"/>
      <c r="H129" s="34"/>
      <c r="I129" s="35" t="str">
        <f>IF(_xlfn.IFNA(VLOOKUP($C129,Generiska[],2,FALSE),"")=0,"",(_xlfn.IFNA(VLOOKUP($C129,Generiska[],2,FALSE),"")))</f>
        <v/>
      </c>
      <c r="J129" s="36" t="str">
        <f>_xlfn.IFNA(VLOOKUP($C129,Generiska[],3,FALSE),"")</f>
        <v/>
      </c>
      <c r="K129" s="37" t="str">
        <f>_xlfn.IFNA(VLOOKUP($C129,Generiska[],4,FALSE),"")</f>
        <v/>
      </c>
      <c r="L129" s="38"/>
      <c r="M129" s="25" t="str">
        <f>_xlfn.IFNA(VLOOKUP(C129,Generiska[],5,FALSE),"")</f>
        <v/>
      </c>
      <c r="N129" s="24"/>
      <c r="O129" s="40" t="str">
        <f>_xlfn.IFNA(VLOOKUP($C129,Generiska[],6,FALSE),"")</f>
        <v/>
      </c>
      <c r="P129" s="41" t="str">
        <f>_xlfn.IFNA(VLOOKUP($C129,Generiska[],7,FALSE),"")</f>
        <v/>
      </c>
      <c r="Q129" s="42"/>
      <c r="R129" s="17"/>
      <c r="S129" s="4"/>
      <c r="T129" s="4"/>
      <c r="U129" s="4"/>
      <c r="V129" s="4"/>
      <c r="W129" s="4"/>
      <c r="X129" s="4"/>
      <c r="Y129" s="4"/>
    </row>
    <row r="130" spans="1:25" x14ac:dyDescent="0.2">
      <c r="A130" s="32"/>
      <c r="B130" s="32"/>
      <c r="C130" s="32"/>
      <c r="D130" s="32"/>
      <c r="E130" s="60"/>
      <c r="F130" s="33"/>
      <c r="G130" s="33"/>
      <c r="H130" s="34"/>
      <c r="I130" s="35" t="str">
        <f>IF(_xlfn.IFNA(VLOOKUP($C130,Generiska[],2,FALSE),"")=0,"",(_xlfn.IFNA(VLOOKUP($C130,Generiska[],2,FALSE),"")))</f>
        <v/>
      </c>
      <c r="J130" s="36" t="str">
        <f>_xlfn.IFNA(VLOOKUP($C130,Generiska[],3,FALSE),"")</f>
        <v/>
      </c>
      <c r="K130" s="37" t="str">
        <f>_xlfn.IFNA(VLOOKUP($C130,Generiska[],4,FALSE),"")</f>
        <v/>
      </c>
      <c r="L130" s="38"/>
      <c r="M130" s="25" t="str">
        <f>_xlfn.IFNA(VLOOKUP(C130,Generiska[],5,FALSE),"")</f>
        <v/>
      </c>
      <c r="N130" s="24"/>
      <c r="O130" s="40" t="str">
        <f>_xlfn.IFNA(VLOOKUP($C130,Generiska[],6,FALSE),"")</f>
        <v/>
      </c>
      <c r="P130" s="41" t="str">
        <f>_xlfn.IFNA(VLOOKUP($C130,Generiska[],7,FALSE),"")</f>
        <v/>
      </c>
      <c r="Q130" s="42"/>
      <c r="R130" s="17"/>
      <c r="S130" s="4"/>
      <c r="T130" s="4"/>
      <c r="U130" s="4"/>
      <c r="V130" s="4"/>
      <c r="W130" s="4"/>
      <c r="X130" s="4"/>
      <c r="Y130" s="4"/>
    </row>
    <row r="131" spans="1:25" x14ac:dyDescent="0.2">
      <c r="A131" s="32"/>
      <c r="B131" s="32"/>
      <c r="C131" s="32"/>
      <c r="D131" s="32"/>
      <c r="E131" s="60"/>
      <c r="F131" s="33"/>
      <c r="G131" s="33"/>
      <c r="H131" s="34"/>
      <c r="I131" s="35" t="str">
        <f>IF(_xlfn.IFNA(VLOOKUP($C131,Generiska[],2,FALSE),"")=0,"",(_xlfn.IFNA(VLOOKUP($C131,Generiska[],2,FALSE),"")))</f>
        <v/>
      </c>
      <c r="J131" s="36" t="str">
        <f>_xlfn.IFNA(VLOOKUP($C131,Generiska[],3,FALSE),"")</f>
        <v/>
      </c>
      <c r="K131" s="37" t="str">
        <f>_xlfn.IFNA(VLOOKUP($C131,Generiska[],4,FALSE),"")</f>
        <v/>
      </c>
      <c r="L131" s="38"/>
      <c r="M131" s="25" t="str">
        <f>_xlfn.IFNA(VLOOKUP(C131,Generiska[],5,FALSE),"")</f>
        <v/>
      </c>
      <c r="N131" s="24"/>
      <c r="O131" s="40" t="str">
        <f>_xlfn.IFNA(VLOOKUP($C131,Generiska[],6,FALSE),"")</f>
        <v/>
      </c>
      <c r="P131" s="41" t="str">
        <f>_xlfn.IFNA(VLOOKUP($C131,Generiska[],7,FALSE),"")</f>
        <v/>
      </c>
      <c r="Q131" s="42"/>
      <c r="R131" s="17"/>
      <c r="S131" s="4"/>
      <c r="T131" s="4"/>
      <c r="U131" s="4"/>
      <c r="V131" s="4"/>
      <c r="W131" s="4"/>
      <c r="X131" s="4"/>
      <c r="Y131" s="4"/>
    </row>
    <row r="132" spans="1:25" x14ac:dyDescent="0.2">
      <c r="A132" s="32"/>
      <c r="B132" s="32"/>
      <c r="C132" s="32"/>
      <c r="D132" s="32"/>
      <c r="E132" s="60"/>
      <c r="F132" s="33"/>
      <c r="G132" s="33"/>
      <c r="H132" s="34"/>
      <c r="I132" s="35" t="str">
        <f>IF(_xlfn.IFNA(VLOOKUP($C132,Generiska[],2,FALSE),"")=0,"",(_xlfn.IFNA(VLOOKUP($C132,Generiska[],2,FALSE),"")))</f>
        <v/>
      </c>
      <c r="J132" s="36" t="str">
        <f>_xlfn.IFNA(VLOOKUP($C132,Generiska[],3,FALSE),"")</f>
        <v/>
      </c>
      <c r="K132" s="37" t="str">
        <f>_xlfn.IFNA(VLOOKUP($C132,Generiska[],4,FALSE),"")</f>
        <v/>
      </c>
      <c r="L132" s="38"/>
      <c r="M132" s="25" t="str">
        <f>_xlfn.IFNA(VLOOKUP(C132,Generiska[],5,FALSE),"")</f>
        <v/>
      </c>
      <c r="N132" s="24"/>
      <c r="O132" s="40" t="str">
        <f>_xlfn.IFNA(VLOOKUP($C132,Generiska[],6,FALSE),"")</f>
        <v/>
      </c>
      <c r="P132" s="41" t="str">
        <f>_xlfn.IFNA(VLOOKUP($C132,Generiska[],7,FALSE),"")</f>
        <v/>
      </c>
      <c r="Q132" s="42"/>
      <c r="R132" s="17"/>
      <c r="S132" s="4"/>
      <c r="T132" s="4"/>
      <c r="U132" s="4"/>
      <c r="V132" s="4"/>
      <c r="W132" s="4"/>
      <c r="X132" s="4"/>
      <c r="Y132" s="4"/>
    </row>
    <row r="133" spans="1:25" x14ac:dyDescent="0.2">
      <c r="A133" s="32"/>
      <c r="B133" s="32"/>
      <c r="C133" s="32"/>
      <c r="D133" s="32"/>
      <c r="E133" s="60"/>
      <c r="F133" s="33"/>
      <c r="G133" s="33"/>
      <c r="H133" s="34"/>
      <c r="I133" s="35" t="str">
        <f>IF(_xlfn.IFNA(VLOOKUP($C133,Generiska[],2,FALSE),"")=0,"",(_xlfn.IFNA(VLOOKUP($C133,Generiska[],2,FALSE),"")))</f>
        <v/>
      </c>
      <c r="J133" s="36" t="str">
        <f>_xlfn.IFNA(VLOOKUP($C133,Generiska[],3,FALSE),"")</f>
        <v/>
      </c>
      <c r="K133" s="37" t="str">
        <f>_xlfn.IFNA(VLOOKUP($C133,Generiska[],4,FALSE),"")</f>
        <v/>
      </c>
      <c r="L133" s="38"/>
      <c r="M133" s="25" t="str">
        <f>_xlfn.IFNA(VLOOKUP(C133,Generiska[],5,FALSE),"")</f>
        <v/>
      </c>
      <c r="N133" s="24"/>
      <c r="O133" s="40" t="str">
        <f>_xlfn.IFNA(VLOOKUP($C133,Generiska[],6,FALSE),"")</f>
        <v/>
      </c>
      <c r="P133" s="41" t="str">
        <f>_xlfn.IFNA(VLOOKUP($C133,Generiska[],7,FALSE),"")</f>
        <v/>
      </c>
      <c r="Q133" s="42"/>
      <c r="R133" s="17"/>
      <c r="S133" s="4"/>
      <c r="T133" s="4"/>
      <c r="U133" s="4"/>
      <c r="V133" s="4"/>
      <c r="W133" s="4"/>
      <c r="X133" s="4"/>
      <c r="Y133" s="4"/>
    </row>
    <row r="134" spans="1:25" x14ac:dyDescent="0.2">
      <c r="A134" s="32"/>
      <c r="B134" s="32"/>
      <c r="C134" s="32"/>
      <c r="D134" s="32"/>
      <c r="E134" s="60"/>
      <c r="F134" s="33"/>
      <c r="G134" s="33"/>
      <c r="H134" s="34"/>
      <c r="I134" s="35" t="str">
        <f>IF(_xlfn.IFNA(VLOOKUP($C134,Generiska[],2,FALSE),"")=0,"",(_xlfn.IFNA(VLOOKUP($C134,Generiska[],2,FALSE),"")))</f>
        <v/>
      </c>
      <c r="J134" s="36" t="str">
        <f>_xlfn.IFNA(VLOOKUP($C134,Generiska[],3,FALSE),"")</f>
        <v/>
      </c>
      <c r="K134" s="37" t="str">
        <f>_xlfn.IFNA(VLOOKUP($C134,Generiska[],4,FALSE),"")</f>
        <v/>
      </c>
      <c r="L134" s="38"/>
      <c r="M134" s="25" t="str">
        <f>_xlfn.IFNA(VLOOKUP(C134,Generiska[],5,FALSE),"")</f>
        <v/>
      </c>
      <c r="N134" s="24"/>
      <c r="O134" s="40" t="str">
        <f>_xlfn.IFNA(VLOOKUP($C134,Generiska[],6,FALSE),"")</f>
        <v/>
      </c>
      <c r="P134" s="41" t="str">
        <f>_xlfn.IFNA(VLOOKUP($C134,Generiska[],7,FALSE),"")</f>
        <v/>
      </c>
      <c r="Q134" s="42"/>
      <c r="R134" s="17"/>
      <c r="S134" s="4"/>
      <c r="T134" s="4"/>
      <c r="U134" s="4"/>
      <c r="V134" s="4"/>
      <c r="W134" s="4"/>
      <c r="X134" s="4"/>
      <c r="Y134" s="4"/>
    </row>
    <row r="135" spans="1:25" x14ac:dyDescent="0.2">
      <c r="A135" s="32"/>
      <c r="B135" s="32"/>
      <c r="C135" s="32"/>
      <c r="D135" s="32"/>
      <c r="E135" s="60"/>
      <c r="F135" s="33"/>
      <c r="G135" s="33"/>
      <c r="H135" s="34"/>
      <c r="I135" s="35" t="str">
        <f>IF(_xlfn.IFNA(VLOOKUP($C135,Generiska[],2,FALSE),"")=0,"",(_xlfn.IFNA(VLOOKUP($C135,Generiska[],2,FALSE),"")))</f>
        <v/>
      </c>
      <c r="J135" s="36" t="str">
        <f>_xlfn.IFNA(VLOOKUP($C135,Generiska[],3,FALSE),"")</f>
        <v/>
      </c>
      <c r="K135" s="37" t="str">
        <f>_xlfn.IFNA(VLOOKUP($C135,Generiska[],4,FALSE),"")</f>
        <v/>
      </c>
      <c r="L135" s="38"/>
      <c r="M135" s="25" t="str">
        <f>_xlfn.IFNA(VLOOKUP(C135,Generiska[],5,FALSE),"")</f>
        <v/>
      </c>
      <c r="N135" s="24"/>
      <c r="O135" s="40" t="str">
        <f>_xlfn.IFNA(VLOOKUP($C135,Generiska[],6,FALSE),"")</f>
        <v/>
      </c>
      <c r="P135" s="41" t="str">
        <f>_xlfn.IFNA(VLOOKUP($C135,Generiska[],7,FALSE),"")</f>
        <v/>
      </c>
      <c r="Q135" s="42"/>
      <c r="R135" s="17"/>
      <c r="S135" s="4"/>
      <c r="T135" s="4"/>
      <c r="U135" s="4"/>
      <c r="V135" s="4"/>
      <c r="W135" s="4"/>
      <c r="X135" s="4"/>
      <c r="Y135" s="4"/>
    </row>
    <row r="136" spans="1:25" x14ac:dyDescent="0.2">
      <c r="A136" s="32"/>
      <c r="B136" s="32"/>
      <c r="C136" s="32"/>
      <c r="D136" s="32"/>
      <c r="E136" s="60"/>
      <c r="F136" s="33"/>
      <c r="G136" s="33"/>
      <c r="H136" s="34"/>
      <c r="I136" s="35" t="str">
        <f>IF(_xlfn.IFNA(VLOOKUP($C136,Generiska[],2,FALSE),"")=0,"",(_xlfn.IFNA(VLOOKUP($C136,Generiska[],2,FALSE),"")))</f>
        <v/>
      </c>
      <c r="J136" s="36" t="str">
        <f>_xlfn.IFNA(VLOOKUP($C136,Generiska[],3,FALSE),"")</f>
        <v/>
      </c>
      <c r="K136" s="37" t="str">
        <f>_xlfn.IFNA(VLOOKUP($C136,Generiska[],4,FALSE),"")</f>
        <v/>
      </c>
      <c r="L136" s="38"/>
      <c r="M136" s="25" t="str">
        <f>_xlfn.IFNA(VLOOKUP(C136,Generiska[],5,FALSE),"")</f>
        <v/>
      </c>
      <c r="N136" s="24"/>
      <c r="O136" s="40" t="str">
        <f>_xlfn.IFNA(VLOOKUP($C136,Generiska[],6,FALSE),"")</f>
        <v/>
      </c>
      <c r="P136" s="41" t="str">
        <f>_xlfn.IFNA(VLOOKUP($C136,Generiska[],7,FALSE),"")</f>
        <v/>
      </c>
      <c r="Q136" s="42"/>
      <c r="R136" s="17"/>
      <c r="S136" s="4"/>
      <c r="T136" s="4"/>
      <c r="U136" s="4"/>
      <c r="V136" s="4"/>
      <c r="W136" s="4"/>
      <c r="X136" s="4"/>
      <c r="Y136" s="4"/>
    </row>
    <row r="137" spans="1:25" x14ac:dyDescent="0.2">
      <c r="A137" s="32"/>
      <c r="B137" s="32"/>
      <c r="C137" s="32"/>
      <c r="D137" s="32"/>
      <c r="E137" s="60"/>
      <c r="F137" s="33"/>
      <c r="G137" s="33"/>
      <c r="H137" s="34"/>
      <c r="I137" s="35" t="str">
        <f>IF(_xlfn.IFNA(VLOOKUP($C137,Generiska[],2,FALSE),"")=0,"",(_xlfn.IFNA(VLOOKUP($C137,Generiska[],2,FALSE),"")))</f>
        <v/>
      </c>
      <c r="J137" s="36" t="str">
        <f>_xlfn.IFNA(VLOOKUP($C137,Generiska[],3,FALSE),"")</f>
        <v/>
      </c>
      <c r="K137" s="37" t="str">
        <f>_xlfn.IFNA(VLOOKUP($C137,Generiska[],4,FALSE),"")</f>
        <v/>
      </c>
      <c r="L137" s="38"/>
      <c r="M137" s="25" t="str">
        <f>_xlfn.IFNA(VLOOKUP(C137,Generiska[],5,FALSE),"")</f>
        <v/>
      </c>
      <c r="N137" s="24"/>
      <c r="O137" s="40" t="str">
        <f>_xlfn.IFNA(VLOOKUP($C137,Generiska[],6,FALSE),"")</f>
        <v/>
      </c>
      <c r="P137" s="41" t="str">
        <f>_xlfn.IFNA(VLOOKUP($C137,Generiska[],7,FALSE),"")</f>
        <v/>
      </c>
      <c r="Q137" s="42"/>
      <c r="R137" s="17"/>
      <c r="S137" s="4"/>
      <c r="T137" s="4"/>
      <c r="U137" s="4"/>
      <c r="V137" s="4"/>
      <c r="W137" s="4"/>
      <c r="X137" s="4"/>
      <c r="Y137" s="4"/>
    </row>
    <row r="138" spans="1:25" x14ac:dyDescent="0.2">
      <c r="A138" s="32"/>
      <c r="B138" s="32"/>
      <c r="C138" s="32"/>
      <c r="D138" s="32"/>
      <c r="E138" s="60"/>
      <c r="F138" s="33"/>
      <c r="G138" s="33"/>
      <c r="H138" s="34"/>
      <c r="I138" s="35" t="str">
        <f>IF(_xlfn.IFNA(VLOOKUP($C138,Generiska[],2,FALSE),"")=0,"",(_xlfn.IFNA(VLOOKUP($C138,Generiska[],2,FALSE),"")))</f>
        <v/>
      </c>
      <c r="J138" s="36" t="str">
        <f>_xlfn.IFNA(VLOOKUP($C138,Generiska[],3,FALSE),"")</f>
        <v/>
      </c>
      <c r="K138" s="37" t="str">
        <f>_xlfn.IFNA(VLOOKUP($C138,Generiska[],4,FALSE),"")</f>
        <v/>
      </c>
      <c r="L138" s="38"/>
      <c r="M138" s="25" t="str">
        <f>_xlfn.IFNA(VLOOKUP(C138,Generiska[],5,FALSE),"")</f>
        <v/>
      </c>
      <c r="N138" s="24"/>
      <c r="O138" s="40" t="str">
        <f>_xlfn.IFNA(VLOOKUP($C138,Generiska[],6,FALSE),"")</f>
        <v/>
      </c>
      <c r="P138" s="41" t="str">
        <f>_xlfn.IFNA(VLOOKUP($C138,Generiska[],7,FALSE),"")</f>
        <v/>
      </c>
      <c r="Q138" s="42"/>
      <c r="R138" s="17"/>
      <c r="S138" s="4"/>
      <c r="T138" s="4"/>
      <c r="U138" s="4"/>
      <c r="V138" s="4"/>
      <c r="W138" s="4"/>
      <c r="X138" s="4"/>
      <c r="Y138" s="4"/>
    </row>
    <row r="139" spans="1:25" x14ac:dyDescent="0.2">
      <c r="A139" s="32"/>
      <c r="B139" s="32"/>
      <c r="C139" s="32"/>
      <c r="D139" s="32"/>
      <c r="E139" s="60"/>
      <c r="F139" s="33"/>
      <c r="G139" s="33"/>
      <c r="H139" s="34"/>
      <c r="I139" s="35" t="str">
        <f>IF(_xlfn.IFNA(VLOOKUP($C139,Generiska[],2,FALSE),"")=0,"",(_xlfn.IFNA(VLOOKUP($C139,Generiska[],2,FALSE),"")))</f>
        <v/>
      </c>
      <c r="J139" s="36" t="str">
        <f>_xlfn.IFNA(VLOOKUP($C139,Generiska[],3,FALSE),"")</f>
        <v/>
      </c>
      <c r="K139" s="37" t="str">
        <f>_xlfn.IFNA(VLOOKUP($C139,Generiska[],4,FALSE),"")</f>
        <v/>
      </c>
      <c r="L139" s="38"/>
      <c r="M139" s="25" t="str">
        <f>_xlfn.IFNA(VLOOKUP(C139,Generiska[],5,FALSE),"")</f>
        <v/>
      </c>
      <c r="N139" s="24"/>
      <c r="O139" s="40" t="str">
        <f>_xlfn.IFNA(VLOOKUP($C139,Generiska[],6,FALSE),"")</f>
        <v/>
      </c>
      <c r="P139" s="41" t="str">
        <f>_xlfn.IFNA(VLOOKUP($C139,Generiska[],7,FALSE),"")</f>
        <v/>
      </c>
      <c r="Q139" s="42"/>
      <c r="R139" s="17"/>
      <c r="S139" s="4"/>
      <c r="T139" s="4"/>
      <c r="U139" s="4"/>
      <c r="V139" s="4"/>
      <c r="W139" s="4"/>
      <c r="X139" s="4"/>
      <c r="Y139" s="4"/>
    </row>
    <row r="140" spans="1:25" x14ac:dyDescent="0.2">
      <c r="A140" s="32"/>
      <c r="B140" s="32"/>
      <c r="C140" s="32"/>
      <c r="D140" s="32"/>
      <c r="E140" s="60"/>
      <c r="F140" s="33"/>
      <c r="G140" s="33"/>
      <c r="H140" s="34"/>
      <c r="I140" s="35" t="str">
        <f>IF(_xlfn.IFNA(VLOOKUP($C140,Generiska[],2,FALSE),"")=0,"",(_xlfn.IFNA(VLOOKUP($C140,Generiska[],2,FALSE),"")))</f>
        <v/>
      </c>
      <c r="J140" s="36" t="str">
        <f>_xlfn.IFNA(VLOOKUP($C140,Generiska[],3,FALSE),"")</f>
        <v/>
      </c>
      <c r="K140" s="37" t="str">
        <f>_xlfn.IFNA(VLOOKUP($C140,Generiska[],4,FALSE),"")</f>
        <v/>
      </c>
      <c r="L140" s="38"/>
      <c r="M140" s="25" t="str">
        <f>_xlfn.IFNA(VLOOKUP(C140,Generiska[],5,FALSE),"")</f>
        <v/>
      </c>
      <c r="N140" s="24"/>
      <c r="O140" s="40" t="str">
        <f>_xlfn.IFNA(VLOOKUP($C140,Generiska[],6,FALSE),"")</f>
        <v/>
      </c>
      <c r="P140" s="41" t="str">
        <f>_xlfn.IFNA(VLOOKUP($C140,Generiska[],7,FALSE),"")</f>
        <v/>
      </c>
      <c r="Q140" s="42"/>
      <c r="R140" s="17"/>
      <c r="S140" s="4"/>
      <c r="T140" s="4"/>
      <c r="U140" s="4"/>
      <c r="V140" s="4"/>
      <c r="W140" s="4"/>
      <c r="X140" s="4"/>
      <c r="Y140" s="4"/>
    </row>
    <row r="141" spans="1:25" x14ac:dyDescent="0.2">
      <c r="A141" s="32"/>
      <c r="B141" s="32"/>
      <c r="C141" s="32"/>
      <c r="D141" s="32"/>
      <c r="E141" s="60"/>
      <c r="F141" s="33"/>
      <c r="G141" s="33"/>
      <c r="H141" s="34"/>
      <c r="I141" s="35" t="str">
        <f>IF(_xlfn.IFNA(VLOOKUP($C141,Generiska[],2,FALSE),"")=0,"",(_xlfn.IFNA(VLOOKUP($C141,Generiska[],2,FALSE),"")))</f>
        <v/>
      </c>
      <c r="J141" s="36" t="str">
        <f>_xlfn.IFNA(VLOOKUP($C141,Generiska[],3,FALSE),"")</f>
        <v/>
      </c>
      <c r="K141" s="37" t="str">
        <f>_xlfn.IFNA(VLOOKUP($C141,Generiska[],4,FALSE),"")</f>
        <v/>
      </c>
      <c r="L141" s="38"/>
      <c r="M141" s="25" t="str">
        <f>_xlfn.IFNA(VLOOKUP(C141,Generiska[],5,FALSE),"")</f>
        <v/>
      </c>
      <c r="N141" s="24"/>
      <c r="O141" s="40" t="str">
        <f>_xlfn.IFNA(VLOOKUP($C141,Generiska[],6,FALSE),"")</f>
        <v/>
      </c>
      <c r="P141" s="41" t="str">
        <f>_xlfn.IFNA(VLOOKUP($C141,Generiska[],7,FALSE),"")</f>
        <v/>
      </c>
      <c r="Q141" s="42"/>
      <c r="R141" s="17"/>
      <c r="S141" s="4"/>
      <c r="T141" s="4"/>
      <c r="U141" s="4"/>
      <c r="V141" s="4"/>
      <c r="W141" s="4"/>
      <c r="X141" s="4"/>
      <c r="Y141" s="4"/>
    </row>
    <row r="142" spans="1:25" x14ac:dyDescent="0.2">
      <c r="A142" s="32"/>
      <c r="B142" s="32"/>
      <c r="C142" s="32"/>
      <c r="D142" s="32"/>
      <c r="E142" s="60"/>
      <c r="F142" s="33"/>
      <c r="G142" s="33"/>
      <c r="H142" s="34"/>
      <c r="I142" s="35" t="str">
        <f>IF(_xlfn.IFNA(VLOOKUP($C142,Generiska[],2,FALSE),"")=0,"",(_xlfn.IFNA(VLOOKUP($C142,Generiska[],2,FALSE),"")))</f>
        <v/>
      </c>
      <c r="J142" s="36" t="str">
        <f>_xlfn.IFNA(VLOOKUP($C142,Generiska[],3,FALSE),"")</f>
        <v/>
      </c>
      <c r="K142" s="37" t="str">
        <f>_xlfn.IFNA(VLOOKUP($C142,Generiska[],4,FALSE),"")</f>
        <v/>
      </c>
      <c r="L142" s="38"/>
      <c r="M142" s="25" t="str">
        <f>_xlfn.IFNA(VLOOKUP(C142,Generiska[],5,FALSE),"")</f>
        <v/>
      </c>
      <c r="N142" s="24"/>
      <c r="O142" s="40" t="str">
        <f>_xlfn.IFNA(VLOOKUP($C142,Generiska[],6,FALSE),"")</f>
        <v/>
      </c>
      <c r="P142" s="41" t="str">
        <f>_xlfn.IFNA(VLOOKUP($C142,Generiska[],7,FALSE),"")</f>
        <v/>
      </c>
      <c r="Q142" s="42"/>
      <c r="R142" s="17"/>
      <c r="S142" s="4"/>
      <c r="T142" s="4"/>
      <c r="U142" s="4"/>
      <c r="V142" s="4"/>
      <c r="W142" s="4"/>
      <c r="X142" s="4"/>
      <c r="Y142" s="4"/>
    </row>
    <row r="143" spans="1:25" x14ac:dyDescent="0.2">
      <c r="A143" s="32"/>
      <c r="B143" s="32"/>
      <c r="C143" s="32"/>
      <c r="D143" s="32"/>
      <c r="E143" s="60"/>
      <c r="F143" s="33"/>
      <c r="G143" s="33"/>
      <c r="H143" s="34"/>
      <c r="I143" s="35" t="str">
        <f>IF(_xlfn.IFNA(VLOOKUP($C143,Generiska[],2,FALSE),"")=0,"",(_xlfn.IFNA(VLOOKUP($C143,Generiska[],2,FALSE),"")))</f>
        <v/>
      </c>
      <c r="J143" s="36" t="str">
        <f>_xlfn.IFNA(VLOOKUP($C143,Generiska[],3,FALSE),"")</f>
        <v/>
      </c>
      <c r="K143" s="37" t="str">
        <f>_xlfn.IFNA(VLOOKUP($C143,Generiska[],4,FALSE),"")</f>
        <v/>
      </c>
      <c r="L143" s="38"/>
      <c r="M143" s="25" t="str">
        <f>_xlfn.IFNA(VLOOKUP(C143,Generiska[],5,FALSE),"")</f>
        <v/>
      </c>
      <c r="N143" s="24"/>
      <c r="O143" s="40" t="str">
        <f>_xlfn.IFNA(VLOOKUP($C143,Generiska[],6,FALSE),"")</f>
        <v/>
      </c>
      <c r="P143" s="41" t="str">
        <f>_xlfn.IFNA(VLOOKUP($C143,Generiska[],7,FALSE),"")</f>
        <v/>
      </c>
      <c r="Q143" s="42"/>
      <c r="R143" s="17"/>
      <c r="S143" s="4"/>
      <c r="T143" s="4"/>
      <c r="U143" s="4"/>
      <c r="V143" s="4"/>
      <c r="W143" s="4"/>
      <c r="X143" s="4"/>
      <c r="Y143" s="4"/>
    </row>
    <row r="144" spans="1:25" x14ac:dyDescent="0.2">
      <c r="A144" s="32"/>
      <c r="B144" s="32"/>
      <c r="C144" s="32"/>
      <c r="D144" s="32"/>
      <c r="E144" s="60"/>
      <c r="F144" s="33"/>
      <c r="G144" s="33"/>
      <c r="H144" s="34"/>
      <c r="I144" s="35" t="str">
        <f>IF(_xlfn.IFNA(VLOOKUP($C144,Generiska[],2,FALSE),"")=0,"",(_xlfn.IFNA(VLOOKUP($C144,Generiska[],2,FALSE),"")))</f>
        <v/>
      </c>
      <c r="J144" s="36" t="str">
        <f>_xlfn.IFNA(VLOOKUP($C144,Generiska[],3,FALSE),"")</f>
        <v/>
      </c>
      <c r="K144" s="37" t="str">
        <f>_xlfn.IFNA(VLOOKUP($C144,Generiska[],4,FALSE),"")</f>
        <v/>
      </c>
      <c r="L144" s="38"/>
      <c r="M144" s="25" t="str">
        <f>_xlfn.IFNA(VLOOKUP(C144,Generiska[],5,FALSE),"")</f>
        <v/>
      </c>
      <c r="N144" s="24"/>
      <c r="O144" s="40" t="str">
        <f>_xlfn.IFNA(VLOOKUP($C144,Generiska[],6,FALSE),"")</f>
        <v/>
      </c>
      <c r="P144" s="41" t="str">
        <f>_xlfn.IFNA(VLOOKUP($C144,Generiska[],7,FALSE),"")</f>
        <v/>
      </c>
      <c r="Q144" s="42"/>
      <c r="R144" s="17"/>
      <c r="S144" s="4"/>
      <c r="T144" s="4"/>
      <c r="U144" s="4"/>
      <c r="V144" s="4"/>
      <c r="W144" s="4"/>
      <c r="X144" s="4"/>
      <c r="Y144" s="4"/>
    </row>
    <row r="145" spans="1:25" x14ac:dyDescent="0.2">
      <c r="A145" s="32"/>
      <c r="B145" s="32"/>
      <c r="C145" s="32"/>
      <c r="D145" s="32"/>
      <c r="E145" s="60"/>
      <c r="F145" s="33"/>
      <c r="G145" s="33"/>
      <c r="H145" s="34"/>
      <c r="I145" s="35" t="str">
        <f>IF(_xlfn.IFNA(VLOOKUP($C145,Generiska[],2,FALSE),"")=0,"",(_xlfn.IFNA(VLOOKUP($C145,Generiska[],2,FALSE),"")))</f>
        <v/>
      </c>
      <c r="J145" s="36" t="str">
        <f>_xlfn.IFNA(VLOOKUP($C145,Generiska[],3,FALSE),"")</f>
        <v/>
      </c>
      <c r="K145" s="37" t="str">
        <f>_xlfn.IFNA(VLOOKUP($C145,Generiska[],4,FALSE),"")</f>
        <v/>
      </c>
      <c r="L145" s="38"/>
      <c r="M145" s="25" t="str">
        <f>_xlfn.IFNA(VLOOKUP(C145,Generiska[],5,FALSE),"")</f>
        <v/>
      </c>
      <c r="N145" s="24"/>
      <c r="O145" s="40" t="str">
        <f>_xlfn.IFNA(VLOOKUP($C145,Generiska[],6,FALSE),"")</f>
        <v/>
      </c>
      <c r="P145" s="41" t="str">
        <f>_xlfn.IFNA(VLOOKUP($C145,Generiska[],7,FALSE),"")</f>
        <v/>
      </c>
      <c r="Q145" s="42"/>
      <c r="R145" s="17"/>
      <c r="S145" s="4"/>
      <c r="T145" s="4"/>
      <c r="U145" s="4"/>
      <c r="V145" s="4"/>
      <c r="W145" s="4"/>
      <c r="X145" s="4"/>
      <c r="Y145" s="4"/>
    </row>
    <row r="146" spans="1:25" x14ac:dyDescent="0.2">
      <c r="A146" s="32"/>
      <c r="B146" s="32"/>
      <c r="C146" s="32"/>
      <c r="D146" s="32"/>
      <c r="E146" s="60"/>
      <c r="F146" s="33"/>
      <c r="G146" s="33"/>
      <c r="H146" s="34"/>
      <c r="I146" s="35" t="str">
        <f>IF(_xlfn.IFNA(VLOOKUP($C146,Generiska[],2,FALSE),"")=0,"",(_xlfn.IFNA(VLOOKUP($C146,Generiska[],2,FALSE),"")))</f>
        <v/>
      </c>
      <c r="J146" s="36" t="str">
        <f>_xlfn.IFNA(VLOOKUP($C146,Generiska[],3,FALSE),"")</f>
        <v/>
      </c>
      <c r="K146" s="37" t="str">
        <f>_xlfn.IFNA(VLOOKUP($C146,Generiska[],4,FALSE),"")</f>
        <v/>
      </c>
      <c r="L146" s="38"/>
      <c r="M146" s="25" t="str">
        <f>_xlfn.IFNA(VLOOKUP(C146,Generiska[],5,FALSE),"")</f>
        <v/>
      </c>
      <c r="N146" s="24"/>
      <c r="O146" s="40" t="str">
        <f>_xlfn.IFNA(VLOOKUP($C146,Generiska[],6,FALSE),"")</f>
        <v/>
      </c>
      <c r="P146" s="41" t="str">
        <f>_xlfn.IFNA(VLOOKUP($C146,Generiska[],7,FALSE),"")</f>
        <v/>
      </c>
      <c r="Q146" s="42"/>
      <c r="R146" s="17"/>
      <c r="S146" s="4"/>
      <c r="T146" s="4"/>
      <c r="U146" s="4"/>
      <c r="V146" s="4"/>
      <c r="W146" s="4"/>
      <c r="X146" s="4"/>
      <c r="Y146" s="4"/>
    </row>
    <row r="147" spans="1:25" x14ac:dyDescent="0.2">
      <c r="A147" s="32"/>
      <c r="B147" s="32"/>
      <c r="C147" s="32"/>
      <c r="D147" s="32"/>
      <c r="E147" s="60"/>
      <c r="F147" s="33"/>
      <c r="G147" s="33"/>
      <c r="H147" s="34"/>
      <c r="I147" s="35" t="str">
        <f>IF(_xlfn.IFNA(VLOOKUP($C147,Generiska[],2,FALSE),"")=0,"",(_xlfn.IFNA(VLOOKUP($C147,Generiska[],2,FALSE),"")))</f>
        <v/>
      </c>
      <c r="J147" s="36" t="str">
        <f>_xlfn.IFNA(VLOOKUP($C147,Generiska[],3,FALSE),"")</f>
        <v/>
      </c>
      <c r="K147" s="37" t="str">
        <f>_xlfn.IFNA(VLOOKUP($C147,Generiska[],4,FALSE),"")</f>
        <v/>
      </c>
      <c r="L147" s="38"/>
      <c r="M147" s="25" t="str">
        <f>_xlfn.IFNA(VLOOKUP(C147,Generiska[],5,FALSE),"")</f>
        <v/>
      </c>
      <c r="N147" s="24"/>
      <c r="O147" s="40" t="str">
        <f>_xlfn.IFNA(VLOOKUP($C147,Generiska[],6,FALSE),"")</f>
        <v/>
      </c>
      <c r="P147" s="41" t="str">
        <f>_xlfn.IFNA(VLOOKUP($C147,Generiska[],7,FALSE),"")</f>
        <v/>
      </c>
      <c r="Q147" s="42"/>
      <c r="R147" s="17"/>
      <c r="S147" s="4"/>
      <c r="T147" s="4"/>
      <c r="U147" s="4"/>
      <c r="V147" s="4"/>
      <c r="W147" s="4"/>
      <c r="X147" s="4"/>
      <c r="Y147" s="4"/>
    </row>
    <row r="148" spans="1:25" x14ac:dyDescent="0.2">
      <c r="A148" s="32"/>
      <c r="B148" s="32"/>
      <c r="C148" s="32"/>
      <c r="D148" s="32"/>
      <c r="E148" s="60"/>
      <c r="F148" s="33"/>
      <c r="G148" s="33"/>
      <c r="H148" s="34"/>
      <c r="I148" s="35" t="str">
        <f>IF(_xlfn.IFNA(VLOOKUP($C148,Generiska[],2,FALSE),"")=0,"",(_xlfn.IFNA(VLOOKUP($C148,Generiska[],2,FALSE),"")))</f>
        <v/>
      </c>
      <c r="J148" s="36" t="str">
        <f>_xlfn.IFNA(VLOOKUP($C148,Generiska[],3,FALSE),"")</f>
        <v/>
      </c>
      <c r="K148" s="37" t="str">
        <f>_xlfn.IFNA(VLOOKUP($C148,Generiska[],4,FALSE),"")</f>
        <v/>
      </c>
      <c r="L148" s="38"/>
      <c r="M148" s="25" t="str">
        <f>_xlfn.IFNA(VLOOKUP(C148,Generiska[],5,FALSE),"")</f>
        <v/>
      </c>
      <c r="N148" s="24"/>
      <c r="O148" s="40" t="str">
        <f>_xlfn.IFNA(VLOOKUP($C148,Generiska[],6,FALSE),"")</f>
        <v/>
      </c>
      <c r="P148" s="41" t="str">
        <f>_xlfn.IFNA(VLOOKUP($C148,Generiska[],7,FALSE),"")</f>
        <v/>
      </c>
      <c r="Q148" s="42"/>
      <c r="R148" s="17"/>
      <c r="S148" s="4"/>
      <c r="T148" s="4"/>
      <c r="U148" s="4"/>
      <c r="V148" s="4"/>
      <c r="W148" s="4"/>
      <c r="X148" s="4"/>
      <c r="Y148" s="4"/>
    </row>
    <row r="149" spans="1:25" x14ac:dyDescent="0.2">
      <c r="A149" s="32"/>
      <c r="B149" s="32"/>
      <c r="C149" s="32"/>
      <c r="D149" s="32"/>
      <c r="E149" s="60"/>
      <c r="F149" s="33"/>
      <c r="G149" s="33"/>
      <c r="H149" s="34"/>
      <c r="I149" s="35" t="str">
        <f>IF(_xlfn.IFNA(VLOOKUP($C149,Generiska[],2,FALSE),"")=0,"",(_xlfn.IFNA(VLOOKUP($C149,Generiska[],2,FALSE),"")))</f>
        <v/>
      </c>
      <c r="J149" s="36" t="str">
        <f>_xlfn.IFNA(VLOOKUP($C149,Generiska[],3,FALSE),"")</f>
        <v/>
      </c>
      <c r="K149" s="37" t="str">
        <f>_xlfn.IFNA(VLOOKUP($C149,Generiska[],4,FALSE),"")</f>
        <v/>
      </c>
      <c r="L149" s="38"/>
      <c r="M149" s="25" t="str">
        <f>_xlfn.IFNA(VLOOKUP(C149,Generiska[],5,FALSE),"")</f>
        <v/>
      </c>
      <c r="N149" s="24"/>
      <c r="O149" s="40" t="str">
        <f>_xlfn.IFNA(VLOOKUP($C149,Generiska[],6,FALSE),"")</f>
        <v/>
      </c>
      <c r="P149" s="41" t="str">
        <f>_xlfn.IFNA(VLOOKUP($C149,Generiska[],7,FALSE),"")</f>
        <v/>
      </c>
      <c r="Q149" s="42"/>
      <c r="R149" s="17"/>
      <c r="S149" s="4"/>
      <c r="T149" s="4"/>
      <c r="U149" s="4"/>
      <c r="V149" s="4"/>
      <c r="W149" s="4"/>
      <c r="X149" s="4"/>
      <c r="Y149" s="4"/>
    </row>
    <row r="150" spans="1:25" x14ac:dyDescent="0.2">
      <c r="A150" s="32"/>
      <c r="B150" s="32"/>
      <c r="C150" s="32"/>
      <c r="D150" s="32"/>
      <c r="E150" s="60"/>
      <c r="F150" s="33"/>
      <c r="G150" s="33"/>
      <c r="H150" s="34"/>
      <c r="I150" s="35" t="str">
        <f>IF(_xlfn.IFNA(VLOOKUP($C150,Generiska[],2,FALSE),"")=0,"",(_xlfn.IFNA(VLOOKUP($C150,Generiska[],2,FALSE),"")))</f>
        <v/>
      </c>
      <c r="J150" s="36" t="str">
        <f>_xlfn.IFNA(VLOOKUP($C150,Generiska[],3,FALSE),"")</f>
        <v/>
      </c>
      <c r="K150" s="37" t="str">
        <f>_xlfn.IFNA(VLOOKUP($C150,Generiska[],4,FALSE),"")</f>
        <v/>
      </c>
      <c r="L150" s="38"/>
      <c r="M150" s="25" t="str">
        <f>_xlfn.IFNA(VLOOKUP(C150,Generiska[],5,FALSE),"")</f>
        <v/>
      </c>
      <c r="N150" s="24"/>
      <c r="O150" s="40" t="str">
        <f>_xlfn.IFNA(VLOOKUP($C150,Generiska[],6,FALSE),"")</f>
        <v/>
      </c>
      <c r="P150" s="41" t="str">
        <f>_xlfn.IFNA(VLOOKUP($C150,Generiska[],7,FALSE),"")</f>
        <v/>
      </c>
      <c r="Q150" s="42"/>
      <c r="R150" s="17"/>
      <c r="S150" s="4"/>
      <c r="T150" s="4"/>
      <c r="U150" s="4"/>
      <c r="V150" s="4"/>
      <c r="W150" s="4"/>
      <c r="X150" s="4"/>
      <c r="Y150" s="4"/>
    </row>
    <row r="151" spans="1:25" x14ac:dyDescent="0.2">
      <c r="A151" s="32"/>
      <c r="B151" s="32"/>
      <c r="C151" s="32"/>
      <c r="D151" s="32"/>
      <c r="E151" s="60"/>
      <c r="F151" s="33"/>
      <c r="G151" s="33"/>
      <c r="H151" s="34"/>
      <c r="I151" s="35" t="str">
        <f>IF(_xlfn.IFNA(VLOOKUP($C151,Generiska[],2,FALSE),"")=0,"",(_xlfn.IFNA(VLOOKUP($C151,Generiska[],2,FALSE),"")))</f>
        <v/>
      </c>
      <c r="J151" s="36" t="str">
        <f>_xlfn.IFNA(VLOOKUP($C151,Generiska[],3,FALSE),"")</f>
        <v/>
      </c>
      <c r="K151" s="37" t="str">
        <f>_xlfn.IFNA(VLOOKUP($C151,Generiska[],4,FALSE),"")</f>
        <v/>
      </c>
      <c r="L151" s="38"/>
      <c r="M151" s="25" t="str">
        <f>_xlfn.IFNA(VLOOKUP(C151,Generiska[],5,FALSE),"")</f>
        <v/>
      </c>
      <c r="N151" s="24"/>
      <c r="O151" s="40" t="str">
        <f>_xlfn.IFNA(VLOOKUP($C151,Generiska[],6,FALSE),"")</f>
        <v/>
      </c>
      <c r="P151" s="41" t="str">
        <f>_xlfn.IFNA(VLOOKUP($C151,Generiska[],7,FALSE),"")</f>
        <v/>
      </c>
      <c r="Q151" s="42"/>
      <c r="R151" s="17"/>
      <c r="S151" s="4"/>
      <c r="T151" s="4"/>
      <c r="U151" s="4"/>
      <c r="V151" s="4"/>
      <c r="W151" s="4"/>
      <c r="X151" s="4"/>
      <c r="Y151" s="4"/>
    </row>
    <row r="152" spans="1:25" x14ac:dyDescent="0.2">
      <c r="A152" s="32"/>
      <c r="B152" s="32"/>
      <c r="C152" s="32"/>
      <c r="D152" s="32"/>
      <c r="E152" s="60"/>
      <c r="F152" s="33"/>
      <c r="G152" s="33"/>
      <c r="H152" s="34"/>
      <c r="I152" s="35" t="str">
        <f>IF(_xlfn.IFNA(VLOOKUP($C152,Generiska[],2,FALSE),"")=0,"",(_xlfn.IFNA(VLOOKUP($C152,Generiska[],2,FALSE),"")))</f>
        <v/>
      </c>
      <c r="J152" s="36" t="str">
        <f>_xlfn.IFNA(VLOOKUP($C152,Generiska[],3,FALSE),"")</f>
        <v/>
      </c>
      <c r="K152" s="37" t="str">
        <f>_xlfn.IFNA(VLOOKUP($C152,Generiska[],4,FALSE),"")</f>
        <v/>
      </c>
      <c r="L152" s="38"/>
      <c r="M152" s="25" t="str">
        <f>_xlfn.IFNA(VLOOKUP(C152,Generiska[],5,FALSE),"")</f>
        <v/>
      </c>
      <c r="N152" s="24"/>
      <c r="O152" s="40" t="str">
        <f>_xlfn.IFNA(VLOOKUP($C152,Generiska[],6,FALSE),"")</f>
        <v/>
      </c>
      <c r="P152" s="41" t="str">
        <f>_xlfn.IFNA(VLOOKUP($C152,Generiska[],7,FALSE),"")</f>
        <v/>
      </c>
      <c r="Q152" s="42"/>
      <c r="R152" s="17"/>
      <c r="S152" s="4"/>
      <c r="T152" s="4"/>
      <c r="U152" s="4"/>
      <c r="V152" s="4"/>
      <c r="W152" s="4"/>
      <c r="X152" s="4"/>
      <c r="Y152" s="4"/>
    </row>
    <row r="153" spans="1:25" x14ac:dyDescent="0.2">
      <c r="A153" s="32"/>
      <c r="B153" s="32"/>
      <c r="C153" s="32"/>
      <c r="D153" s="32"/>
      <c r="E153" s="60"/>
      <c r="F153" s="33"/>
      <c r="G153" s="33"/>
      <c r="H153" s="34"/>
      <c r="I153" s="35" t="str">
        <f>IF(_xlfn.IFNA(VLOOKUP($C153,Generiska[],2,FALSE),"")=0,"",(_xlfn.IFNA(VLOOKUP($C153,Generiska[],2,FALSE),"")))</f>
        <v/>
      </c>
      <c r="J153" s="36" t="str">
        <f>_xlfn.IFNA(VLOOKUP($C153,Generiska[],3,FALSE),"")</f>
        <v/>
      </c>
      <c r="K153" s="37" t="str">
        <f>_xlfn.IFNA(VLOOKUP($C153,Generiska[],4,FALSE),"")</f>
        <v/>
      </c>
      <c r="L153" s="38"/>
      <c r="M153" s="25" t="str">
        <f>_xlfn.IFNA(VLOOKUP(C153,Generiska[],5,FALSE),"")</f>
        <v/>
      </c>
      <c r="N153" s="24"/>
      <c r="O153" s="40" t="str">
        <f>_xlfn.IFNA(VLOOKUP($C153,Generiska[],6,FALSE),"")</f>
        <v/>
      </c>
      <c r="P153" s="41" t="str">
        <f>_xlfn.IFNA(VLOOKUP($C153,Generiska[],7,FALSE),"")</f>
        <v/>
      </c>
      <c r="Q153" s="42"/>
      <c r="R153" s="17"/>
      <c r="S153" s="4"/>
      <c r="T153" s="4"/>
      <c r="U153" s="4"/>
      <c r="V153" s="4"/>
      <c r="W153" s="4"/>
      <c r="X153" s="4"/>
      <c r="Y153" s="4"/>
    </row>
    <row r="154" spans="1:25" x14ac:dyDescent="0.2">
      <c r="A154" s="32"/>
      <c r="B154" s="32"/>
      <c r="C154" s="32"/>
      <c r="D154" s="32"/>
      <c r="E154" s="60"/>
      <c r="F154" s="33"/>
      <c r="G154" s="33"/>
      <c r="H154" s="34"/>
      <c r="I154" s="35" t="str">
        <f>IF(_xlfn.IFNA(VLOOKUP($C154,Generiska[],2,FALSE),"")=0,"",(_xlfn.IFNA(VLOOKUP($C154,Generiska[],2,FALSE),"")))</f>
        <v/>
      </c>
      <c r="J154" s="36" t="str">
        <f>_xlfn.IFNA(VLOOKUP($C154,Generiska[],3,FALSE),"")</f>
        <v/>
      </c>
      <c r="K154" s="37" t="str">
        <f>_xlfn.IFNA(VLOOKUP($C154,Generiska[],4,FALSE),"")</f>
        <v/>
      </c>
      <c r="L154" s="38"/>
      <c r="M154" s="25" t="str">
        <f>_xlfn.IFNA(VLOOKUP(C154,Generiska[],5,FALSE),"")</f>
        <v/>
      </c>
      <c r="N154" s="24"/>
      <c r="O154" s="40" t="str">
        <f>_xlfn.IFNA(VLOOKUP($C154,Generiska[],6,FALSE),"")</f>
        <v/>
      </c>
      <c r="P154" s="41" t="str">
        <f>_xlfn.IFNA(VLOOKUP($C154,Generiska[],7,FALSE),"")</f>
        <v/>
      </c>
      <c r="Q154" s="42"/>
      <c r="R154" s="17"/>
      <c r="S154" s="4"/>
      <c r="T154" s="4"/>
      <c r="U154" s="4"/>
      <c r="V154" s="4"/>
      <c r="W154" s="4"/>
      <c r="X154" s="4"/>
      <c r="Y154" s="4"/>
    </row>
    <row r="155" spans="1:25" x14ac:dyDescent="0.2">
      <c r="A155" s="32"/>
      <c r="B155" s="32"/>
      <c r="C155" s="32"/>
      <c r="D155" s="32"/>
      <c r="E155" s="60"/>
      <c r="F155" s="33"/>
      <c r="G155" s="33"/>
      <c r="H155" s="34"/>
      <c r="I155" s="35" t="str">
        <f>IF(_xlfn.IFNA(VLOOKUP($C155,Generiska[],2,FALSE),"")=0,"",(_xlfn.IFNA(VLOOKUP($C155,Generiska[],2,FALSE),"")))</f>
        <v/>
      </c>
      <c r="J155" s="36" t="str">
        <f>_xlfn.IFNA(VLOOKUP($C155,Generiska[],3,FALSE),"")</f>
        <v/>
      </c>
      <c r="K155" s="37" t="str">
        <f>_xlfn.IFNA(VLOOKUP($C155,Generiska[],4,FALSE),"")</f>
        <v/>
      </c>
      <c r="L155" s="38"/>
      <c r="M155" s="25" t="str">
        <f>_xlfn.IFNA(VLOOKUP(C155,Generiska[],5,FALSE),"")</f>
        <v/>
      </c>
      <c r="N155" s="24"/>
      <c r="O155" s="40" t="str">
        <f>_xlfn.IFNA(VLOOKUP($C155,Generiska[],6,FALSE),"")</f>
        <v/>
      </c>
      <c r="P155" s="41" t="str">
        <f>_xlfn.IFNA(VLOOKUP($C155,Generiska[],7,FALSE),"")</f>
        <v/>
      </c>
      <c r="Q155" s="42"/>
      <c r="R155" s="17"/>
      <c r="S155" s="4"/>
      <c r="T155" s="4"/>
      <c r="U155" s="4"/>
      <c r="V155" s="4"/>
      <c r="W155" s="4"/>
      <c r="X155" s="4"/>
      <c r="Y155" s="4"/>
    </row>
    <row r="156" spans="1:25" x14ac:dyDescent="0.2">
      <c r="A156" s="32"/>
      <c r="B156" s="32"/>
      <c r="C156" s="32"/>
      <c r="D156" s="32"/>
      <c r="E156" s="60"/>
      <c r="F156" s="33"/>
      <c r="G156" s="33"/>
      <c r="H156" s="34"/>
      <c r="I156" s="35" t="str">
        <f>IF(_xlfn.IFNA(VLOOKUP($C156,Generiska[],2,FALSE),"")=0,"",(_xlfn.IFNA(VLOOKUP($C156,Generiska[],2,FALSE),"")))</f>
        <v/>
      </c>
      <c r="J156" s="36" t="str">
        <f>_xlfn.IFNA(VLOOKUP($C156,Generiska[],3,FALSE),"")</f>
        <v/>
      </c>
      <c r="K156" s="37" t="str">
        <f>_xlfn.IFNA(VLOOKUP($C156,Generiska[],4,FALSE),"")</f>
        <v/>
      </c>
      <c r="L156" s="38"/>
      <c r="M156" s="25" t="str">
        <f>_xlfn.IFNA(VLOOKUP(C156,Generiska[],5,FALSE),"")</f>
        <v/>
      </c>
      <c r="N156" s="24"/>
      <c r="O156" s="40" t="str">
        <f>_xlfn.IFNA(VLOOKUP($C156,Generiska[],6,FALSE),"")</f>
        <v/>
      </c>
      <c r="P156" s="41" t="str">
        <f>_xlfn.IFNA(VLOOKUP($C156,Generiska[],7,FALSE),"")</f>
        <v/>
      </c>
      <c r="Q156" s="42"/>
      <c r="R156" s="17"/>
      <c r="S156" s="4"/>
      <c r="T156" s="4"/>
      <c r="U156" s="4"/>
      <c r="V156" s="4"/>
      <c r="W156" s="4"/>
      <c r="X156" s="4"/>
      <c r="Y156" s="4"/>
    </row>
    <row r="157" spans="1:25" x14ac:dyDescent="0.2">
      <c r="A157" s="32"/>
      <c r="B157" s="32"/>
      <c r="C157" s="32"/>
      <c r="D157" s="32"/>
      <c r="E157" s="60"/>
      <c r="F157" s="33"/>
      <c r="G157" s="33"/>
      <c r="H157" s="34"/>
      <c r="I157" s="35" t="str">
        <f>IF(_xlfn.IFNA(VLOOKUP($C157,Generiska[],2,FALSE),"")=0,"",(_xlfn.IFNA(VLOOKUP($C157,Generiska[],2,FALSE),"")))</f>
        <v/>
      </c>
      <c r="J157" s="36" t="str">
        <f>_xlfn.IFNA(VLOOKUP($C157,Generiska[],3,FALSE),"")</f>
        <v/>
      </c>
      <c r="K157" s="37" t="str">
        <f>_xlfn.IFNA(VLOOKUP($C157,Generiska[],4,FALSE),"")</f>
        <v/>
      </c>
      <c r="L157" s="38"/>
      <c r="M157" s="25" t="str">
        <f>_xlfn.IFNA(VLOOKUP(C157,Generiska[],5,FALSE),"")</f>
        <v/>
      </c>
      <c r="N157" s="24"/>
      <c r="O157" s="40" t="str">
        <f>_xlfn.IFNA(VLOOKUP($C157,Generiska[],6,FALSE),"")</f>
        <v/>
      </c>
      <c r="P157" s="41" t="str">
        <f>_xlfn.IFNA(VLOOKUP($C157,Generiska[],7,FALSE),"")</f>
        <v/>
      </c>
      <c r="Q157" s="42"/>
      <c r="R157" s="17"/>
      <c r="S157" s="4"/>
      <c r="T157" s="4"/>
      <c r="U157" s="4"/>
      <c r="V157" s="4"/>
      <c r="W157" s="4"/>
      <c r="X157" s="4"/>
      <c r="Y157" s="4"/>
    </row>
    <row r="158" spans="1:25" x14ac:dyDescent="0.2">
      <c r="A158" s="32"/>
      <c r="B158" s="32"/>
      <c r="C158" s="32"/>
      <c r="D158" s="32"/>
      <c r="E158" s="60"/>
      <c r="F158" s="33"/>
      <c r="G158" s="33"/>
      <c r="H158" s="34"/>
      <c r="I158" s="35" t="str">
        <f>IF(_xlfn.IFNA(VLOOKUP($C158,Generiska[],2,FALSE),"")=0,"",(_xlfn.IFNA(VLOOKUP($C158,Generiska[],2,FALSE),"")))</f>
        <v/>
      </c>
      <c r="J158" s="36" t="str">
        <f>_xlfn.IFNA(VLOOKUP($C158,Generiska[],3,FALSE),"")</f>
        <v/>
      </c>
      <c r="K158" s="37" t="str">
        <f>_xlfn.IFNA(VLOOKUP($C158,Generiska[],4,FALSE),"")</f>
        <v/>
      </c>
      <c r="L158" s="38"/>
      <c r="M158" s="25" t="str">
        <f>_xlfn.IFNA(VLOOKUP(C158,Generiska[],5,FALSE),"")</f>
        <v/>
      </c>
      <c r="N158" s="24"/>
      <c r="O158" s="40" t="str">
        <f>_xlfn.IFNA(VLOOKUP($C158,Generiska[],6,FALSE),"")</f>
        <v/>
      </c>
      <c r="P158" s="41" t="str">
        <f>_xlfn.IFNA(VLOOKUP($C158,Generiska[],7,FALSE),"")</f>
        <v/>
      </c>
      <c r="Q158" s="42"/>
      <c r="R158" s="17"/>
      <c r="S158" s="4"/>
      <c r="T158" s="4"/>
      <c r="U158" s="4"/>
      <c r="V158" s="4"/>
      <c r="W158" s="4"/>
      <c r="X158" s="4"/>
      <c r="Y158" s="4"/>
    </row>
    <row r="159" spans="1:25" x14ac:dyDescent="0.2">
      <c r="A159" s="32"/>
      <c r="B159" s="32"/>
      <c r="C159" s="32"/>
      <c r="D159" s="32"/>
      <c r="E159" s="60"/>
      <c r="F159" s="33"/>
      <c r="G159" s="33"/>
      <c r="H159" s="34"/>
      <c r="I159" s="35" t="str">
        <f>IF(_xlfn.IFNA(VLOOKUP($C159,Generiska[],2,FALSE),"")=0,"",(_xlfn.IFNA(VLOOKUP($C159,Generiska[],2,FALSE),"")))</f>
        <v/>
      </c>
      <c r="J159" s="36" t="str">
        <f>_xlfn.IFNA(VLOOKUP($C159,Generiska[],3,FALSE),"")</f>
        <v/>
      </c>
      <c r="K159" s="37" t="str">
        <f>_xlfn.IFNA(VLOOKUP($C159,Generiska[],4,FALSE),"")</f>
        <v/>
      </c>
      <c r="L159" s="38"/>
      <c r="M159" s="25" t="str">
        <f>_xlfn.IFNA(VLOOKUP(C159,Generiska[],5,FALSE),"")</f>
        <v/>
      </c>
      <c r="N159" s="24"/>
      <c r="O159" s="40" t="str">
        <f>_xlfn.IFNA(VLOOKUP($C159,Generiska[],6,FALSE),"")</f>
        <v/>
      </c>
      <c r="P159" s="41" t="str">
        <f>_xlfn.IFNA(VLOOKUP($C159,Generiska[],7,FALSE),"")</f>
        <v/>
      </c>
      <c r="Q159" s="42"/>
      <c r="R159" s="17"/>
      <c r="S159" s="4"/>
      <c r="T159" s="4"/>
      <c r="U159" s="4"/>
      <c r="V159" s="4"/>
      <c r="W159" s="4"/>
      <c r="X159" s="4"/>
      <c r="Y159" s="4"/>
    </row>
    <row r="160" spans="1:25" x14ac:dyDescent="0.2">
      <c r="A160" s="32"/>
      <c r="B160" s="32"/>
      <c r="C160" s="32"/>
      <c r="D160" s="32"/>
      <c r="E160" s="60"/>
      <c r="F160" s="33"/>
      <c r="G160" s="33"/>
      <c r="H160" s="34"/>
      <c r="I160" s="35" t="str">
        <f>IF(_xlfn.IFNA(VLOOKUP($C160,Generiska[],2,FALSE),"")=0,"",(_xlfn.IFNA(VLOOKUP($C160,Generiska[],2,FALSE),"")))</f>
        <v/>
      </c>
      <c r="J160" s="36" t="str">
        <f>_xlfn.IFNA(VLOOKUP($C160,Generiska[],3,FALSE),"")</f>
        <v/>
      </c>
      <c r="K160" s="37" t="str">
        <f>_xlfn.IFNA(VLOOKUP($C160,Generiska[],4,FALSE),"")</f>
        <v/>
      </c>
      <c r="L160" s="38"/>
      <c r="M160" s="25" t="str">
        <f>_xlfn.IFNA(VLOOKUP(C160,Generiska[],5,FALSE),"")</f>
        <v/>
      </c>
      <c r="N160" s="24"/>
      <c r="O160" s="40" t="str">
        <f>_xlfn.IFNA(VLOOKUP($C160,Generiska[],6,FALSE),"")</f>
        <v/>
      </c>
      <c r="P160" s="41" t="str">
        <f>_xlfn.IFNA(VLOOKUP($C160,Generiska[],7,FALSE),"")</f>
        <v/>
      </c>
      <c r="Q160" s="42"/>
      <c r="R160" s="17"/>
      <c r="S160" s="4"/>
      <c r="T160" s="4"/>
      <c r="U160" s="4"/>
      <c r="V160" s="4"/>
      <c r="W160" s="4"/>
      <c r="X160" s="4"/>
      <c r="Y160" s="4"/>
    </row>
    <row r="161" spans="1:25" x14ac:dyDescent="0.2">
      <c r="A161" s="32"/>
      <c r="B161" s="32"/>
      <c r="C161" s="32"/>
      <c r="D161" s="32"/>
      <c r="E161" s="60"/>
      <c r="F161" s="33"/>
      <c r="G161" s="33"/>
      <c r="H161" s="34"/>
      <c r="I161" s="35" t="str">
        <f>IF(_xlfn.IFNA(VLOOKUP($C161,Generiska[],2,FALSE),"")=0,"",(_xlfn.IFNA(VLOOKUP($C161,Generiska[],2,FALSE),"")))</f>
        <v/>
      </c>
      <c r="J161" s="36" t="str">
        <f>_xlfn.IFNA(VLOOKUP($C161,Generiska[],3,FALSE),"")</f>
        <v/>
      </c>
      <c r="K161" s="37" t="str">
        <f>_xlfn.IFNA(VLOOKUP($C161,Generiska[],4,FALSE),"")</f>
        <v/>
      </c>
      <c r="L161" s="38"/>
      <c r="M161" s="25" t="str">
        <f>_xlfn.IFNA(VLOOKUP(C161,Generiska[],5,FALSE),"")</f>
        <v/>
      </c>
      <c r="N161" s="24"/>
      <c r="O161" s="40" t="str">
        <f>_xlfn.IFNA(VLOOKUP($C161,Generiska[],6,FALSE),"")</f>
        <v/>
      </c>
      <c r="P161" s="41" t="str">
        <f>_xlfn.IFNA(VLOOKUP($C161,Generiska[],7,FALSE),"")</f>
        <v/>
      </c>
      <c r="Q161" s="42"/>
      <c r="R161" s="17"/>
      <c r="S161" s="4"/>
      <c r="T161" s="4"/>
      <c r="U161" s="4"/>
      <c r="V161" s="4"/>
      <c r="W161" s="4"/>
      <c r="X161" s="4"/>
      <c r="Y161" s="4"/>
    </row>
    <row r="162" spans="1:25" x14ac:dyDescent="0.2">
      <c r="A162" s="32"/>
      <c r="B162" s="32"/>
      <c r="C162" s="32"/>
      <c r="D162" s="32"/>
      <c r="E162" s="60"/>
      <c r="F162" s="33"/>
      <c r="G162" s="33"/>
      <c r="H162" s="34"/>
      <c r="I162" s="35" t="str">
        <f>IF(_xlfn.IFNA(VLOOKUP($C162,Generiska[],2,FALSE),"")=0,"",(_xlfn.IFNA(VLOOKUP($C162,Generiska[],2,FALSE),"")))</f>
        <v/>
      </c>
      <c r="J162" s="36" t="str">
        <f>_xlfn.IFNA(VLOOKUP($C162,Generiska[],3,FALSE),"")</f>
        <v/>
      </c>
      <c r="K162" s="37" t="str">
        <f>_xlfn.IFNA(VLOOKUP($C162,Generiska[],4,FALSE),"")</f>
        <v/>
      </c>
      <c r="L162" s="38"/>
      <c r="M162" s="25" t="str">
        <f>_xlfn.IFNA(VLOOKUP(C162,Generiska[],5,FALSE),"")</f>
        <v/>
      </c>
      <c r="N162" s="24"/>
      <c r="O162" s="40" t="str">
        <f>_xlfn.IFNA(VLOOKUP($C162,Generiska[],6,FALSE),"")</f>
        <v/>
      </c>
      <c r="P162" s="41" t="str">
        <f>_xlfn.IFNA(VLOOKUP($C162,Generiska[],7,FALSE),"")</f>
        <v/>
      </c>
      <c r="Q162" s="42"/>
      <c r="R162" s="17"/>
      <c r="S162" s="4"/>
      <c r="T162" s="4"/>
      <c r="U162" s="4"/>
      <c r="V162" s="4"/>
      <c r="W162" s="4"/>
      <c r="X162" s="4"/>
      <c r="Y162" s="4"/>
    </row>
    <row r="163" spans="1:25" x14ac:dyDescent="0.2">
      <c r="A163" s="32"/>
      <c r="B163" s="32"/>
      <c r="C163" s="32"/>
      <c r="D163" s="32"/>
      <c r="E163" s="60"/>
      <c r="F163" s="33"/>
      <c r="G163" s="33"/>
      <c r="H163" s="34"/>
      <c r="I163" s="35" t="str">
        <f>IF(_xlfn.IFNA(VLOOKUP($C163,Generiska[],2,FALSE),"")=0,"",(_xlfn.IFNA(VLOOKUP($C163,Generiska[],2,FALSE),"")))</f>
        <v/>
      </c>
      <c r="J163" s="36" t="str">
        <f>_xlfn.IFNA(VLOOKUP($C163,Generiska[],3,FALSE),"")</f>
        <v/>
      </c>
      <c r="K163" s="37" t="str">
        <f>_xlfn.IFNA(VLOOKUP($C163,Generiska[],4,FALSE),"")</f>
        <v/>
      </c>
      <c r="L163" s="38"/>
      <c r="M163" s="25" t="str">
        <f>_xlfn.IFNA(VLOOKUP(C163,Generiska[],5,FALSE),"")</f>
        <v/>
      </c>
      <c r="N163" s="24"/>
      <c r="O163" s="40" t="str">
        <f>_xlfn.IFNA(VLOOKUP($C163,Generiska[],6,FALSE),"")</f>
        <v/>
      </c>
      <c r="P163" s="41" t="str">
        <f>_xlfn.IFNA(VLOOKUP($C163,Generiska[],7,FALSE),"")</f>
        <v/>
      </c>
      <c r="Q163" s="42"/>
      <c r="R163" s="17"/>
      <c r="S163" s="4"/>
      <c r="T163" s="4"/>
      <c r="U163" s="4"/>
      <c r="V163" s="4"/>
      <c r="W163" s="4"/>
      <c r="X163" s="4"/>
      <c r="Y163" s="4"/>
    </row>
    <row r="164" spans="1:25" x14ac:dyDescent="0.2">
      <c r="A164" s="32"/>
      <c r="B164" s="32"/>
      <c r="C164" s="32"/>
      <c r="D164" s="32"/>
      <c r="E164" s="60"/>
      <c r="F164" s="33"/>
      <c r="G164" s="33"/>
      <c r="H164" s="34"/>
      <c r="I164" s="35" t="str">
        <f>IF(_xlfn.IFNA(VLOOKUP($C164,Generiska[],2,FALSE),"")=0,"",(_xlfn.IFNA(VLOOKUP($C164,Generiska[],2,FALSE),"")))</f>
        <v/>
      </c>
      <c r="J164" s="36" t="str">
        <f>_xlfn.IFNA(VLOOKUP($C164,Generiska[],3,FALSE),"")</f>
        <v/>
      </c>
      <c r="K164" s="37" t="str">
        <f>_xlfn.IFNA(VLOOKUP($C164,Generiska[],4,FALSE),"")</f>
        <v/>
      </c>
      <c r="L164" s="38"/>
      <c r="M164" s="25" t="str">
        <f>_xlfn.IFNA(VLOOKUP(C164,Generiska[],5,FALSE),"")</f>
        <v/>
      </c>
      <c r="N164" s="24"/>
      <c r="O164" s="40" t="str">
        <f>_xlfn.IFNA(VLOOKUP($C164,Generiska[],6,FALSE),"")</f>
        <v/>
      </c>
      <c r="P164" s="41" t="str">
        <f>_xlfn.IFNA(VLOOKUP($C164,Generiska[],7,FALSE),"")</f>
        <v/>
      </c>
      <c r="Q164" s="42"/>
      <c r="R164" s="17"/>
      <c r="S164" s="4"/>
      <c r="T164" s="4"/>
      <c r="U164" s="4"/>
      <c r="V164" s="4"/>
      <c r="W164" s="4"/>
      <c r="X164" s="4"/>
      <c r="Y164" s="4"/>
    </row>
    <row r="165" spans="1:25" x14ac:dyDescent="0.2">
      <c r="A165" s="32"/>
      <c r="B165" s="32"/>
      <c r="C165" s="32"/>
      <c r="D165" s="32"/>
      <c r="E165" s="60"/>
      <c r="F165" s="33"/>
      <c r="G165" s="33"/>
      <c r="H165" s="34"/>
      <c r="I165" s="35" t="str">
        <f>IF(_xlfn.IFNA(VLOOKUP($C165,Generiska[],2,FALSE),"")=0,"",(_xlfn.IFNA(VLOOKUP($C165,Generiska[],2,FALSE),"")))</f>
        <v/>
      </c>
      <c r="J165" s="36" t="str">
        <f>_xlfn.IFNA(VLOOKUP($C165,Generiska[],3,FALSE),"")</f>
        <v/>
      </c>
      <c r="K165" s="37" t="str">
        <f>_xlfn.IFNA(VLOOKUP($C165,Generiska[],4,FALSE),"")</f>
        <v/>
      </c>
      <c r="L165" s="38"/>
      <c r="M165" s="25" t="str">
        <f>_xlfn.IFNA(VLOOKUP(C165,Generiska[],5,FALSE),"")</f>
        <v/>
      </c>
      <c r="N165" s="24"/>
      <c r="O165" s="40" t="str">
        <f>_xlfn.IFNA(VLOOKUP($C165,Generiska[],6,FALSE),"")</f>
        <v/>
      </c>
      <c r="P165" s="41" t="str">
        <f>_xlfn.IFNA(VLOOKUP($C165,Generiska[],7,FALSE),"")</f>
        <v/>
      </c>
      <c r="Q165" s="42"/>
      <c r="R165" s="17"/>
      <c r="S165" s="4"/>
      <c r="T165" s="4"/>
      <c r="U165" s="4"/>
      <c r="V165" s="4"/>
      <c r="W165" s="4"/>
      <c r="X165" s="4"/>
      <c r="Y165" s="4"/>
    </row>
    <row r="166" spans="1:25" x14ac:dyDescent="0.2">
      <c r="A166" s="32"/>
      <c r="B166" s="32"/>
      <c r="C166" s="32"/>
      <c r="D166" s="32"/>
      <c r="E166" s="60"/>
      <c r="F166" s="33"/>
      <c r="G166" s="33"/>
      <c r="H166" s="34"/>
      <c r="I166" s="35" t="str">
        <f>IF(_xlfn.IFNA(VLOOKUP($C166,Generiska[],2,FALSE),"")=0,"",(_xlfn.IFNA(VLOOKUP($C166,Generiska[],2,FALSE),"")))</f>
        <v/>
      </c>
      <c r="J166" s="36" t="str">
        <f>_xlfn.IFNA(VLOOKUP($C166,Generiska[],3,FALSE),"")</f>
        <v/>
      </c>
      <c r="K166" s="37" t="str">
        <f>_xlfn.IFNA(VLOOKUP($C166,Generiska[],4,FALSE),"")</f>
        <v/>
      </c>
      <c r="L166" s="38"/>
      <c r="M166" s="25" t="str">
        <f>_xlfn.IFNA(VLOOKUP(C166,Generiska[],5,FALSE),"")</f>
        <v/>
      </c>
      <c r="N166" s="24"/>
      <c r="O166" s="40" t="str">
        <f>_xlfn.IFNA(VLOOKUP($C166,Generiska[],6,FALSE),"")</f>
        <v/>
      </c>
      <c r="P166" s="41" t="str">
        <f>_xlfn.IFNA(VLOOKUP($C166,Generiska[],7,FALSE),"")</f>
        <v/>
      </c>
      <c r="Q166" s="42"/>
      <c r="R166" s="17"/>
      <c r="S166" s="4"/>
      <c r="T166" s="4"/>
      <c r="U166" s="4"/>
      <c r="V166" s="4"/>
      <c r="W166" s="4"/>
      <c r="X166" s="4"/>
      <c r="Y166" s="4"/>
    </row>
    <row r="167" spans="1:25" x14ac:dyDescent="0.2">
      <c r="A167" s="32"/>
      <c r="B167" s="32"/>
      <c r="C167" s="32"/>
      <c r="D167" s="32"/>
      <c r="E167" s="60"/>
      <c r="F167" s="33"/>
      <c r="G167" s="33"/>
      <c r="H167" s="34"/>
      <c r="I167" s="35" t="str">
        <f>IF(_xlfn.IFNA(VLOOKUP($C167,Generiska[],2,FALSE),"")=0,"",(_xlfn.IFNA(VLOOKUP($C167,Generiska[],2,FALSE),"")))</f>
        <v/>
      </c>
      <c r="J167" s="36" t="str">
        <f>_xlfn.IFNA(VLOOKUP($C167,Generiska[],3,FALSE),"")</f>
        <v/>
      </c>
      <c r="K167" s="37" t="str">
        <f>_xlfn.IFNA(VLOOKUP($C167,Generiska[],4,FALSE),"")</f>
        <v/>
      </c>
      <c r="L167" s="38"/>
      <c r="M167" s="25" t="str">
        <f>_xlfn.IFNA(VLOOKUP(C167,Generiska[],5,FALSE),"")</f>
        <v/>
      </c>
      <c r="N167" s="24"/>
      <c r="O167" s="40" t="str">
        <f>_xlfn.IFNA(VLOOKUP($C167,Generiska[],6,FALSE),"")</f>
        <v/>
      </c>
      <c r="P167" s="41" t="str">
        <f>_xlfn.IFNA(VLOOKUP($C167,Generiska[],7,FALSE),"")</f>
        <v/>
      </c>
      <c r="Q167" s="42"/>
      <c r="R167" s="17"/>
      <c r="S167" s="4"/>
      <c r="T167" s="4"/>
      <c r="U167" s="4"/>
      <c r="V167" s="4"/>
      <c r="W167" s="4"/>
      <c r="X167" s="4"/>
      <c r="Y167" s="4"/>
    </row>
    <row r="168" spans="1:25" x14ac:dyDescent="0.2">
      <c r="A168" s="32"/>
      <c r="B168" s="32"/>
      <c r="C168" s="32"/>
      <c r="D168" s="32"/>
      <c r="E168" s="60"/>
      <c r="F168" s="33"/>
      <c r="G168" s="33"/>
      <c r="H168" s="34"/>
      <c r="I168" s="35" t="str">
        <f>IF(_xlfn.IFNA(VLOOKUP($C168,Generiska[],2,FALSE),"")=0,"",(_xlfn.IFNA(VLOOKUP($C168,Generiska[],2,FALSE),"")))</f>
        <v/>
      </c>
      <c r="J168" s="36" t="str">
        <f>_xlfn.IFNA(VLOOKUP($C168,Generiska[],3,FALSE),"")</f>
        <v/>
      </c>
      <c r="K168" s="37" t="str">
        <f>_xlfn.IFNA(VLOOKUP($C168,Generiska[],4,FALSE),"")</f>
        <v/>
      </c>
      <c r="L168" s="38"/>
      <c r="M168" s="25" t="str">
        <f>_xlfn.IFNA(VLOOKUP(C168,Generiska[],5,FALSE),"")</f>
        <v/>
      </c>
      <c r="N168" s="24"/>
      <c r="O168" s="40" t="str">
        <f>_xlfn.IFNA(VLOOKUP($C168,Generiska[],6,FALSE),"")</f>
        <v/>
      </c>
      <c r="P168" s="41" t="str">
        <f>_xlfn.IFNA(VLOOKUP($C168,Generiska[],7,FALSE),"")</f>
        <v/>
      </c>
      <c r="Q168" s="42"/>
      <c r="R168" s="17"/>
      <c r="S168" s="4"/>
      <c r="T168" s="4"/>
      <c r="U168" s="4"/>
      <c r="V168" s="4"/>
      <c r="W168" s="4"/>
      <c r="X168" s="4"/>
      <c r="Y168" s="4"/>
    </row>
    <row r="169" spans="1:25" x14ac:dyDescent="0.2">
      <c r="A169" s="32"/>
      <c r="B169" s="32"/>
      <c r="C169" s="32"/>
      <c r="D169" s="32"/>
      <c r="E169" s="60"/>
      <c r="F169" s="33"/>
      <c r="G169" s="33"/>
      <c r="H169" s="34"/>
      <c r="I169" s="35" t="str">
        <f>IF(_xlfn.IFNA(VLOOKUP($C169,Generiska[],2,FALSE),"")=0,"",(_xlfn.IFNA(VLOOKUP($C169,Generiska[],2,FALSE),"")))</f>
        <v/>
      </c>
      <c r="J169" s="36" t="str">
        <f>_xlfn.IFNA(VLOOKUP($C169,Generiska[],3,FALSE),"")</f>
        <v/>
      </c>
      <c r="K169" s="37" t="str">
        <f>_xlfn.IFNA(VLOOKUP($C169,Generiska[],4,FALSE),"")</f>
        <v/>
      </c>
      <c r="L169" s="38"/>
      <c r="M169" s="25" t="str">
        <f>_xlfn.IFNA(VLOOKUP(C169,Generiska[],5,FALSE),"")</f>
        <v/>
      </c>
      <c r="N169" s="24"/>
      <c r="O169" s="40" t="str">
        <f>_xlfn.IFNA(VLOOKUP($C169,Generiska[],6,FALSE),"")</f>
        <v/>
      </c>
      <c r="P169" s="41" t="str">
        <f>_xlfn.IFNA(VLOOKUP($C169,Generiska[],7,FALSE),"")</f>
        <v/>
      </c>
      <c r="Q169" s="42"/>
      <c r="R169" s="17"/>
      <c r="S169" s="4"/>
      <c r="T169" s="4"/>
      <c r="U169" s="4"/>
      <c r="V169" s="4"/>
      <c r="W169" s="4"/>
      <c r="X169" s="4"/>
      <c r="Y169" s="4"/>
    </row>
    <row r="170" spans="1:25" x14ac:dyDescent="0.2">
      <c r="A170" s="32"/>
      <c r="B170" s="32"/>
      <c r="C170" s="32"/>
      <c r="D170" s="32"/>
      <c r="E170" s="60"/>
      <c r="F170" s="33"/>
      <c r="G170" s="33"/>
      <c r="H170" s="34"/>
      <c r="I170" s="35" t="str">
        <f>IF(_xlfn.IFNA(VLOOKUP($C170,Generiska[],2,FALSE),"")=0,"",(_xlfn.IFNA(VLOOKUP($C170,Generiska[],2,FALSE),"")))</f>
        <v/>
      </c>
      <c r="J170" s="36" t="str">
        <f>_xlfn.IFNA(VLOOKUP($C170,Generiska[],3,FALSE),"")</f>
        <v/>
      </c>
      <c r="K170" s="37" t="str">
        <f>_xlfn.IFNA(VLOOKUP($C170,Generiska[],4,FALSE),"")</f>
        <v/>
      </c>
      <c r="L170" s="38"/>
      <c r="M170" s="25" t="str">
        <f>_xlfn.IFNA(VLOOKUP(C170,Generiska[],5,FALSE),"")</f>
        <v/>
      </c>
      <c r="N170" s="24"/>
      <c r="O170" s="40" t="str">
        <f>_xlfn.IFNA(VLOOKUP($C170,Generiska[],6,FALSE),"")</f>
        <v/>
      </c>
      <c r="P170" s="41" t="str">
        <f>_xlfn.IFNA(VLOOKUP($C170,Generiska[],7,FALSE),"")</f>
        <v/>
      </c>
      <c r="Q170" s="42"/>
      <c r="R170" s="17"/>
      <c r="S170" s="4"/>
      <c r="T170" s="4"/>
      <c r="U170" s="4"/>
      <c r="V170" s="4"/>
      <c r="W170" s="4"/>
      <c r="X170" s="4"/>
      <c r="Y170" s="4"/>
    </row>
    <row r="171" spans="1:25" x14ac:dyDescent="0.2">
      <c r="A171" s="32"/>
      <c r="B171" s="32"/>
      <c r="C171" s="32"/>
      <c r="D171" s="32"/>
      <c r="E171" s="60"/>
      <c r="F171" s="33"/>
      <c r="G171" s="33"/>
      <c r="H171" s="34"/>
      <c r="I171" s="35" t="str">
        <f>IF(_xlfn.IFNA(VLOOKUP($C171,Generiska[],2,FALSE),"")=0,"",(_xlfn.IFNA(VLOOKUP($C171,Generiska[],2,FALSE),"")))</f>
        <v/>
      </c>
      <c r="J171" s="36" t="str">
        <f>_xlfn.IFNA(VLOOKUP($C171,Generiska[],3,FALSE),"")</f>
        <v/>
      </c>
      <c r="K171" s="37" t="str">
        <f>_xlfn.IFNA(VLOOKUP($C171,Generiska[],4,FALSE),"")</f>
        <v/>
      </c>
      <c r="L171" s="38"/>
      <c r="M171" s="25" t="str">
        <f>_xlfn.IFNA(VLOOKUP(C171,Generiska[],5,FALSE),"")</f>
        <v/>
      </c>
      <c r="N171" s="24"/>
      <c r="O171" s="40" t="str">
        <f>_xlfn.IFNA(VLOOKUP($C171,Generiska[],6,FALSE),"")</f>
        <v/>
      </c>
      <c r="P171" s="41" t="str">
        <f>_xlfn.IFNA(VLOOKUP($C171,Generiska[],7,FALSE),"")</f>
        <v/>
      </c>
      <c r="Q171" s="42"/>
      <c r="R171" s="17"/>
      <c r="S171" s="4"/>
      <c r="T171" s="4"/>
      <c r="U171" s="4"/>
      <c r="V171" s="4"/>
      <c r="W171" s="4"/>
      <c r="X171" s="4"/>
      <c r="Y171" s="4"/>
    </row>
    <row r="172" spans="1:25" x14ac:dyDescent="0.2">
      <c r="A172" s="32"/>
      <c r="B172" s="32"/>
      <c r="C172" s="32"/>
      <c r="D172" s="32"/>
      <c r="E172" s="60"/>
      <c r="F172" s="33"/>
      <c r="G172" s="33"/>
      <c r="H172" s="34"/>
      <c r="I172" s="35" t="str">
        <f>IF(_xlfn.IFNA(VLOOKUP($C172,Generiska[],2,FALSE),"")=0,"",(_xlfn.IFNA(VLOOKUP($C172,Generiska[],2,FALSE),"")))</f>
        <v/>
      </c>
      <c r="J172" s="36" t="str">
        <f>_xlfn.IFNA(VLOOKUP($C172,Generiska[],3,FALSE),"")</f>
        <v/>
      </c>
      <c r="K172" s="37" t="str">
        <f>_xlfn.IFNA(VLOOKUP($C172,Generiska[],4,FALSE),"")</f>
        <v/>
      </c>
      <c r="L172" s="38"/>
      <c r="M172" s="25" t="str">
        <f>_xlfn.IFNA(VLOOKUP(C172,Generiska[],5,FALSE),"")</f>
        <v/>
      </c>
      <c r="N172" s="24"/>
      <c r="O172" s="40" t="str">
        <f>_xlfn.IFNA(VLOOKUP($C172,Generiska[],6,FALSE),"")</f>
        <v/>
      </c>
      <c r="P172" s="41" t="str">
        <f>_xlfn.IFNA(VLOOKUP($C172,Generiska[],7,FALSE),"")</f>
        <v/>
      </c>
      <c r="Q172" s="42"/>
      <c r="R172" s="17"/>
      <c r="S172" s="4"/>
      <c r="T172" s="4"/>
      <c r="U172" s="4"/>
      <c r="V172" s="4"/>
      <c r="W172" s="4"/>
      <c r="X172" s="4"/>
      <c r="Y172" s="4"/>
    </row>
    <row r="173" spans="1:25" x14ac:dyDescent="0.2">
      <c r="A173" s="32"/>
      <c r="B173" s="32"/>
      <c r="C173" s="32"/>
      <c r="D173" s="32"/>
      <c r="E173" s="60"/>
      <c r="F173" s="33"/>
      <c r="G173" s="33"/>
      <c r="H173" s="34"/>
      <c r="I173" s="35" t="str">
        <f>IF(_xlfn.IFNA(VLOOKUP($C173,Generiska[],2,FALSE),"")=0,"",(_xlfn.IFNA(VLOOKUP($C173,Generiska[],2,FALSE),"")))</f>
        <v/>
      </c>
      <c r="J173" s="36" t="str">
        <f>_xlfn.IFNA(VLOOKUP($C173,Generiska[],3,FALSE),"")</f>
        <v/>
      </c>
      <c r="K173" s="37" t="str">
        <f>_xlfn.IFNA(VLOOKUP($C173,Generiska[],4,FALSE),"")</f>
        <v/>
      </c>
      <c r="L173" s="38"/>
      <c r="M173" s="25" t="str">
        <f>_xlfn.IFNA(VLOOKUP(C173,Generiska[],5,FALSE),"")</f>
        <v/>
      </c>
      <c r="N173" s="24"/>
      <c r="O173" s="40" t="str">
        <f>_xlfn.IFNA(VLOOKUP($C173,Generiska[],6,FALSE),"")</f>
        <v/>
      </c>
      <c r="P173" s="41" t="str">
        <f>_xlfn.IFNA(VLOOKUP($C173,Generiska[],7,FALSE),"")</f>
        <v/>
      </c>
      <c r="Q173" s="42"/>
      <c r="R173" s="17"/>
      <c r="S173" s="4"/>
      <c r="T173" s="4"/>
      <c r="U173" s="4"/>
      <c r="V173" s="4"/>
      <c r="W173" s="4"/>
      <c r="X173" s="4"/>
      <c r="Y173" s="4"/>
    </row>
    <row r="174" spans="1:25" x14ac:dyDescent="0.2">
      <c r="A174" s="32"/>
      <c r="B174" s="32"/>
      <c r="C174" s="32"/>
      <c r="D174" s="32"/>
      <c r="E174" s="60"/>
      <c r="F174" s="33"/>
      <c r="G174" s="33"/>
      <c r="H174" s="34"/>
      <c r="I174" s="35" t="str">
        <f>IF(_xlfn.IFNA(VLOOKUP($C174,Generiska[],2,FALSE),"")=0,"",(_xlfn.IFNA(VLOOKUP($C174,Generiska[],2,FALSE),"")))</f>
        <v/>
      </c>
      <c r="J174" s="36" t="str">
        <f>_xlfn.IFNA(VLOOKUP($C174,Generiska[],3,FALSE),"")</f>
        <v/>
      </c>
      <c r="K174" s="37" t="str">
        <f>_xlfn.IFNA(VLOOKUP($C174,Generiska[],4,FALSE),"")</f>
        <v/>
      </c>
      <c r="L174" s="38"/>
      <c r="M174" s="25" t="str">
        <f>_xlfn.IFNA(VLOOKUP(C174,Generiska[],5,FALSE),"")</f>
        <v/>
      </c>
      <c r="N174" s="24"/>
      <c r="O174" s="40" t="str">
        <f>_xlfn.IFNA(VLOOKUP($C174,Generiska[],6,FALSE),"")</f>
        <v/>
      </c>
      <c r="P174" s="41" t="str">
        <f>_xlfn.IFNA(VLOOKUP($C174,Generiska[],7,FALSE),"")</f>
        <v/>
      </c>
      <c r="Q174" s="42"/>
      <c r="R174" s="17"/>
      <c r="S174" s="4"/>
      <c r="T174" s="4"/>
      <c r="U174" s="4"/>
      <c r="V174" s="4"/>
      <c r="W174" s="4"/>
      <c r="X174" s="4"/>
      <c r="Y174" s="4"/>
    </row>
    <row r="175" spans="1:25" x14ac:dyDescent="0.2">
      <c r="A175" s="32"/>
      <c r="B175" s="32"/>
      <c r="C175" s="32"/>
      <c r="D175" s="32"/>
      <c r="E175" s="60"/>
      <c r="F175" s="33"/>
      <c r="G175" s="33"/>
      <c r="H175" s="34"/>
      <c r="I175" s="35" t="str">
        <f>IF(_xlfn.IFNA(VLOOKUP($C175,Generiska[],2,FALSE),"")=0,"",(_xlfn.IFNA(VLOOKUP($C175,Generiska[],2,FALSE),"")))</f>
        <v/>
      </c>
      <c r="J175" s="36" t="str">
        <f>_xlfn.IFNA(VLOOKUP($C175,Generiska[],3,FALSE),"")</f>
        <v/>
      </c>
      <c r="K175" s="37" t="str">
        <f>_xlfn.IFNA(VLOOKUP($C175,Generiska[],4,FALSE),"")</f>
        <v/>
      </c>
      <c r="L175" s="38"/>
      <c r="M175" s="25" t="str">
        <f>_xlfn.IFNA(VLOOKUP(C175,Generiska[],5,FALSE),"")</f>
        <v/>
      </c>
      <c r="N175" s="24"/>
      <c r="O175" s="40" t="str">
        <f>_xlfn.IFNA(VLOOKUP($C175,Generiska[],6,FALSE),"")</f>
        <v/>
      </c>
      <c r="P175" s="41" t="str">
        <f>_xlfn.IFNA(VLOOKUP($C175,Generiska[],7,FALSE),"")</f>
        <v/>
      </c>
      <c r="Q175" s="42"/>
      <c r="R175" s="17"/>
      <c r="S175" s="4"/>
      <c r="T175" s="4"/>
      <c r="U175" s="4"/>
      <c r="V175" s="4"/>
      <c r="W175" s="4"/>
      <c r="X175" s="4"/>
      <c r="Y175" s="4"/>
    </row>
    <row r="176" spans="1:25" x14ac:dyDescent="0.2">
      <c r="A176" s="32"/>
      <c r="B176" s="32"/>
      <c r="C176" s="32"/>
      <c r="D176" s="32"/>
      <c r="E176" s="60"/>
      <c r="F176" s="33"/>
      <c r="G176" s="33"/>
      <c r="H176" s="34"/>
      <c r="I176" s="35" t="str">
        <f>IF(_xlfn.IFNA(VLOOKUP($C176,Generiska[],2,FALSE),"")=0,"",(_xlfn.IFNA(VLOOKUP($C176,Generiska[],2,FALSE),"")))</f>
        <v/>
      </c>
      <c r="J176" s="36" t="str">
        <f>_xlfn.IFNA(VLOOKUP($C176,Generiska[],3,FALSE),"")</f>
        <v/>
      </c>
      <c r="K176" s="37" t="str">
        <f>_xlfn.IFNA(VLOOKUP($C176,Generiska[],4,FALSE),"")</f>
        <v/>
      </c>
      <c r="L176" s="38"/>
      <c r="M176" s="25" t="str">
        <f>_xlfn.IFNA(VLOOKUP(C176,Generiska[],5,FALSE),"")</f>
        <v/>
      </c>
      <c r="N176" s="24"/>
      <c r="O176" s="40" t="str">
        <f>_xlfn.IFNA(VLOOKUP($C176,Generiska[],6,FALSE),"")</f>
        <v/>
      </c>
      <c r="P176" s="41" t="str">
        <f>_xlfn.IFNA(VLOOKUP($C176,Generiska[],7,FALSE),"")</f>
        <v/>
      </c>
      <c r="Q176" s="42"/>
      <c r="R176" s="17"/>
      <c r="S176" s="4"/>
      <c r="T176" s="4"/>
      <c r="U176" s="4"/>
      <c r="V176" s="4"/>
      <c r="W176" s="4"/>
      <c r="X176" s="4"/>
      <c r="Y176" s="4"/>
    </row>
    <row r="177" spans="1:25" x14ac:dyDescent="0.2">
      <c r="A177" s="32"/>
      <c r="B177" s="32"/>
      <c r="C177" s="32"/>
      <c r="D177" s="32"/>
      <c r="E177" s="60"/>
      <c r="F177" s="33"/>
      <c r="G177" s="33"/>
      <c r="H177" s="34"/>
      <c r="I177" s="35" t="str">
        <f>IF(_xlfn.IFNA(VLOOKUP($C177,Generiska[],2,FALSE),"")=0,"",(_xlfn.IFNA(VLOOKUP($C177,Generiska[],2,FALSE),"")))</f>
        <v/>
      </c>
      <c r="J177" s="36" t="str">
        <f>_xlfn.IFNA(VLOOKUP($C177,Generiska[],3,FALSE),"")</f>
        <v/>
      </c>
      <c r="K177" s="37" t="str">
        <f>_xlfn.IFNA(VLOOKUP($C177,Generiska[],4,FALSE),"")</f>
        <v/>
      </c>
      <c r="L177" s="38"/>
      <c r="M177" s="25" t="str">
        <f>_xlfn.IFNA(VLOOKUP(C177,Generiska[],5,FALSE),"")</f>
        <v/>
      </c>
      <c r="N177" s="24"/>
      <c r="O177" s="40" t="str">
        <f>_xlfn.IFNA(VLOOKUP($C177,Generiska[],6,FALSE),"")</f>
        <v/>
      </c>
      <c r="P177" s="41" t="str">
        <f>_xlfn.IFNA(VLOOKUP($C177,Generiska[],7,FALSE),"")</f>
        <v/>
      </c>
      <c r="Q177" s="42"/>
      <c r="R177" s="17"/>
      <c r="S177" s="4"/>
      <c r="T177" s="4"/>
      <c r="U177" s="4"/>
      <c r="V177" s="4"/>
      <c r="W177" s="4"/>
      <c r="X177" s="4"/>
      <c r="Y177" s="4"/>
    </row>
    <row r="178" spans="1:25" x14ac:dyDescent="0.2">
      <c r="A178" s="32"/>
      <c r="B178" s="32"/>
      <c r="C178" s="32"/>
      <c r="D178" s="32"/>
      <c r="E178" s="60"/>
      <c r="F178" s="33"/>
      <c r="G178" s="33"/>
      <c r="H178" s="34"/>
      <c r="I178" s="35" t="str">
        <f>IF(_xlfn.IFNA(VLOOKUP($C178,Generiska[],2,FALSE),"")=0,"",(_xlfn.IFNA(VLOOKUP($C178,Generiska[],2,FALSE),"")))</f>
        <v/>
      </c>
      <c r="J178" s="36" t="str">
        <f>_xlfn.IFNA(VLOOKUP($C178,Generiska[],3,FALSE),"")</f>
        <v/>
      </c>
      <c r="K178" s="37" t="str">
        <f>_xlfn.IFNA(VLOOKUP($C178,Generiska[],4,FALSE),"")</f>
        <v/>
      </c>
      <c r="L178" s="38"/>
      <c r="M178" s="25" t="str">
        <f>_xlfn.IFNA(VLOOKUP(C178,Generiska[],5,FALSE),"")</f>
        <v/>
      </c>
      <c r="N178" s="24"/>
      <c r="O178" s="40" t="str">
        <f>_xlfn.IFNA(VLOOKUP($C178,Generiska[],6,FALSE),"")</f>
        <v/>
      </c>
      <c r="P178" s="41" t="str">
        <f>_xlfn.IFNA(VLOOKUP($C178,Generiska[],7,FALSE),"")</f>
        <v/>
      </c>
      <c r="Q178" s="42"/>
      <c r="R178" s="17"/>
      <c r="S178" s="4"/>
      <c r="T178" s="4"/>
      <c r="U178" s="4"/>
      <c r="V178" s="4"/>
      <c r="W178" s="4"/>
      <c r="X178" s="4"/>
      <c r="Y178" s="4"/>
    </row>
    <row r="179" spans="1:25" x14ac:dyDescent="0.2">
      <c r="A179" s="32"/>
      <c r="B179" s="32"/>
      <c r="C179" s="32"/>
      <c r="D179" s="32"/>
      <c r="E179" s="60"/>
      <c r="F179" s="33"/>
      <c r="G179" s="33"/>
      <c r="H179" s="34"/>
      <c r="I179" s="35" t="str">
        <f>IF(_xlfn.IFNA(VLOOKUP($C179,Generiska[],2,FALSE),"")=0,"",(_xlfn.IFNA(VLOOKUP($C179,Generiska[],2,FALSE),"")))</f>
        <v/>
      </c>
      <c r="J179" s="36" t="str">
        <f>_xlfn.IFNA(VLOOKUP($C179,Generiska[],3,FALSE),"")</f>
        <v/>
      </c>
      <c r="K179" s="37" t="str">
        <f>_xlfn.IFNA(VLOOKUP($C179,Generiska[],4,FALSE),"")</f>
        <v/>
      </c>
      <c r="L179" s="38"/>
      <c r="M179" s="25" t="str">
        <f>_xlfn.IFNA(VLOOKUP(C179,Generiska[],5,FALSE),"")</f>
        <v/>
      </c>
      <c r="N179" s="24"/>
      <c r="O179" s="40" t="str">
        <f>_xlfn.IFNA(VLOOKUP($C179,Generiska[],6,FALSE),"")</f>
        <v/>
      </c>
      <c r="P179" s="41" t="str">
        <f>_xlfn.IFNA(VLOOKUP($C179,Generiska[],7,FALSE),"")</f>
        <v/>
      </c>
      <c r="Q179" s="42"/>
      <c r="R179" s="17"/>
      <c r="S179" s="4"/>
      <c r="T179" s="4"/>
      <c r="U179" s="4"/>
      <c r="V179" s="4"/>
      <c r="W179" s="4"/>
      <c r="X179" s="4"/>
      <c r="Y179" s="4"/>
    </row>
    <row r="180" spans="1:25" x14ac:dyDescent="0.2">
      <c r="A180" s="32"/>
      <c r="B180" s="32"/>
      <c r="C180" s="32"/>
      <c r="D180" s="32"/>
      <c r="E180" s="60"/>
      <c r="F180" s="33"/>
      <c r="G180" s="33"/>
      <c r="H180" s="34"/>
      <c r="I180" s="35" t="str">
        <f>IF(_xlfn.IFNA(VLOOKUP($C180,Generiska[],2,FALSE),"")=0,"",(_xlfn.IFNA(VLOOKUP($C180,Generiska[],2,FALSE),"")))</f>
        <v/>
      </c>
      <c r="J180" s="36" t="str">
        <f>_xlfn.IFNA(VLOOKUP($C180,Generiska[],3,FALSE),"")</f>
        <v/>
      </c>
      <c r="K180" s="37" t="str">
        <f>_xlfn.IFNA(VLOOKUP($C180,Generiska[],4,FALSE),"")</f>
        <v/>
      </c>
      <c r="L180" s="38"/>
      <c r="M180" s="25" t="str">
        <f>_xlfn.IFNA(VLOOKUP(C180,Generiska[],5,FALSE),"")</f>
        <v/>
      </c>
      <c r="N180" s="24"/>
      <c r="O180" s="40" t="str">
        <f>_xlfn.IFNA(VLOOKUP($C180,Generiska[],6,FALSE),"")</f>
        <v/>
      </c>
      <c r="P180" s="41" t="str">
        <f>_xlfn.IFNA(VLOOKUP($C180,Generiska[],7,FALSE),"")</f>
        <v/>
      </c>
      <c r="Q180" s="42"/>
      <c r="R180" s="17"/>
      <c r="S180" s="4"/>
      <c r="T180" s="4"/>
      <c r="U180" s="4"/>
      <c r="V180" s="4"/>
      <c r="W180" s="4"/>
      <c r="X180" s="4"/>
      <c r="Y180" s="4"/>
    </row>
    <row r="181" spans="1:25" x14ac:dyDescent="0.2">
      <c r="A181" s="32"/>
      <c r="B181" s="32"/>
      <c r="C181" s="32"/>
      <c r="D181" s="32"/>
      <c r="E181" s="60"/>
      <c r="F181" s="33"/>
      <c r="G181" s="33"/>
      <c r="H181" s="34"/>
      <c r="I181" s="35" t="str">
        <f>IF(_xlfn.IFNA(VLOOKUP($C181,Generiska[],2,FALSE),"")=0,"",(_xlfn.IFNA(VLOOKUP($C181,Generiska[],2,FALSE),"")))</f>
        <v/>
      </c>
      <c r="J181" s="36" t="str">
        <f>_xlfn.IFNA(VLOOKUP($C181,Generiska[],3,FALSE),"")</f>
        <v/>
      </c>
      <c r="K181" s="37" t="str">
        <f>_xlfn.IFNA(VLOOKUP($C181,Generiska[],4,FALSE),"")</f>
        <v/>
      </c>
      <c r="L181" s="38"/>
      <c r="M181" s="25" t="str">
        <f>_xlfn.IFNA(VLOOKUP(C181,Generiska[],5,FALSE),"")</f>
        <v/>
      </c>
      <c r="N181" s="24"/>
      <c r="O181" s="40" t="str">
        <f>_xlfn.IFNA(VLOOKUP($C181,Generiska[],6,FALSE),"")</f>
        <v/>
      </c>
      <c r="P181" s="41" t="str">
        <f>_xlfn.IFNA(VLOOKUP($C181,Generiska[],7,FALSE),"")</f>
        <v/>
      </c>
      <c r="Q181" s="42"/>
      <c r="R181" s="17"/>
      <c r="S181" s="4"/>
      <c r="T181" s="4"/>
      <c r="U181" s="4"/>
      <c r="V181" s="4"/>
      <c r="W181" s="4"/>
      <c r="X181" s="4"/>
      <c r="Y181" s="4"/>
    </row>
    <row r="182" spans="1:25" x14ac:dyDescent="0.2">
      <c r="A182" s="32"/>
      <c r="B182" s="32"/>
      <c r="C182" s="32"/>
      <c r="D182" s="32"/>
      <c r="E182" s="60"/>
      <c r="F182" s="33"/>
      <c r="G182" s="33"/>
      <c r="H182" s="34"/>
      <c r="I182" s="35" t="str">
        <f>IF(_xlfn.IFNA(VLOOKUP($C182,Generiska[],2,FALSE),"")=0,"",(_xlfn.IFNA(VLOOKUP($C182,Generiska[],2,FALSE),"")))</f>
        <v/>
      </c>
      <c r="J182" s="36" t="str">
        <f>_xlfn.IFNA(VLOOKUP($C182,Generiska[],3,FALSE),"")</f>
        <v/>
      </c>
      <c r="K182" s="37" t="str">
        <f>_xlfn.IFNA(VLOOKUP($C182,Generiska[],4,FALSE),"")</f>
        <v/>
      </c>
      <c r="L182" s="38"/>
      <c r="M182" s="25" t="str">
        <f>_xlfn.IFNA(VLOOKUP(C182,Generiska[],5,FALSE),"")</f>
        <v/>
      </c>
      <c r="N182" s="24"/>
      <c r="O182" s="40" t="str">
        <f>_xlfn.IFNA(VLOOKUP($C182,Generiska[],6,FALSE),"")</f>
        <v/>
      </c>
      <c r="P182" s="41" t="str">
        <f>_xlfn.IFNA(VLOOKUP($C182,Generiska[],7,FALSE),"")</f>
        <v/>
      </c>
      <c r="Q182" s="42"/>
      <c r="R182" s="17"/>
      <c r="S182" s="4"/>
      <c r="T182" s="4"/>
      <c r="U182" s="4"/>
      <c r="V182" s="4"/>
      <c r="W182" s="4"/>
      <c r="X182" s="4"/>
      <c r="Y182" s="4"/>
    </row>
    <row r="183" spans="1:25" x14ac:dyDescent="0.2">
      <c r="A183" s="32"/>
      <c r="B183" s="32"/>
      <c r="C183" s="32"/>
      <c r="D183" s="32"/>
      <c r="E183" s="60"/>
      <c r="F183" s="33"/>
      <c r="G183" s="33"/>
      <c r="H183" s="34"/>
      <c r="I183" s="35" t="str">
        <f>IF(_xlfn.IFNA(VLOOKUP($C183,Generiska[],2,FALSE),"")=0,"",(_xlfn.IFNA(VLOOKUP($C183,Generiska[],2,FALSE),"")))</f>
        <v/>
      </c>
      <c r="J183" s="36" t="str">
        <f>_xlfn.IFNA(VLOOKUP($C183,Generiska[],3,FALSE),"")</f>
        <v/>
      </c>
      <c r="K183" s="37" t="str">
        <f>_xlfn.IFNA(VLOOKUP($C183,Generiska[],4,FALSE),"")</f>
        <v/>
      </c>
      <c r="L183" s="38"/>
      <c r="M183" s="25" t="str">
        <f>_xlfn.IFNA(VLOOKUP(C183,Generiska[],5,FALSE),"")</f>
        <v/>
      </c>
      <c r="N183" s="24"/>
      <c r="O183" s="40" t="str">
        <f>_xlfn.IFNA(VLOOKUP($C183,Generiska[],6,FALSE),"")</f>
        <v/>
      </c>
      <c r="P183" s="41" t="str">
        <f>_xlfn.IFNA(VLOOKUP($C183,Generiska[],7,FALSE),"")</f>
        <v/>
      </c>
      <c r="Q183" s="42"/>
      <c r="R183" s="17"/>
      <c r="S183" s="4"/>
      <c r="T183" s="4"/>
      <c r="U183" s="4"/>
      <c r="V183" s="4"/>
      <c r="W183" s="4"/>
      <c r="X183" s="4"/>
      <c r="Y183" s="4"/>
    </row>
    <row r="184" spans="1:25" x14ac:dyDescent="0.2">
      <c r="A184" s="32"/>
      <c r="B184" s="32"/>
      <c r="C184" s="32"/>
      <c r="D184" s="32"/>
      <c r="E184" s="60"/>
      <c r="F184" s="33"/>
      <c r="G184" s="33"/>
      <c r="H184" s="34"/>
      <c r="I184" s="35" t="str">
        <f>IF(_xlfn.IFNA(VLOOKUP($C184,Generiska[],2,FALSE),"")=0,"",(_xlfn.IFNA(VLOOKUP($C184,Generiska[],2,FALSE),"")))</f>
        <v/>
      </c>
      <c r="J184" s="36" t="str">
        <f>_xlfn.IFNA(VLOOKUP($C184,Generiska[],3,FALSE),"")</f>
        <v/>
      </c>
      <c r="K184" s="37" t="str">
        <f>_xlfn.IFNA(VLOOKUP($C184,Generiska[],4,FALSE),"")</f>
        <v/>
      </c>
      <c r="L184" s="38"/>
      <c r="M184" s="25" t="str">
        <f>_xlfn.IFNA(VLOOKUP(C184,Generiska[],5,FALSE),"")</f>
        <v/>
      </c>
      <c r="N184" s="24"/>
      <c r="O184" s="40" t="str">
        <f>_xlfn.IFNA(VLOOKUP($C184,Generiska[],6,FALSE),"")</f>
        <v/>
      </c>
      <c r="P184" s="41" t="str">
        <f>_xlfn.IFNA(VLOOKUP($C184,Generiska[],7,FALSE),"")</f>
        <v/>
      </c>
      <c r="Q184" s="42"/>
      <c r="R184" s="17"/>
      <c r="S184" s="4"/>
      <c r="T184" s="4"/>
      <c r="U184" s="4"/>
      <c r="V184" s="4"/>
      <c r="W184" s="4"/>
      <c r="X184" s="4"/>
      <c r="Y184" s="4"/>
    </row>
    <row r="185" spans="1:25" x14ac:dyDescent="0.2">
      <c r="A185" s="32"/>
      <c r="B185" s="32"/>
      <c r="C185" s="32"/>
      <c r="D185" s="32"/>
      <c r="E185" s="60"/>
      <c r="F185" s="33"/>
      <c r="G185" s="33"/>
      <c r="H185" s="34"/>
      <c r="I185" s="35" t="str">
        <f>IF(_xlfn.IFNA(VLOOKUP($C185,Generiska[],2,FALSE),"")=0,"",(_xlfn.IFNA(VLOOKUP($C185,Generiska[],2,FALSE),"")))</f>
        <v/>
      </c>
      <c r="J185" s="36" t="str">
        <f>_xlfn.IFNA(VLOOKUP($C185,Generiska[],3,FALSE),"")</f>
        <v/>
      </c>
      <c r="K185" s="37" t="str">
        <f>_xlfn.IFNA(VLOOKUP($C185,Generiska[],4,FALSE),"")</f>
        <v/>
      </c>
      <c r="L185" s="38"/>
      <c r="M185" s="25" t="str">
        <f>_xlfn.IFNA(VLOOKUP(C185,Generiska[],5,FALSE),"")</f>
        <v/>
      </c>
      <c r="N185" s="24"/>
      <c r="O185" s="40" t="str">
        <f>_xlfn.IFNA(VLOOKUP($C185,Generiska[],6,FALSE),"")</f>
        <v/>
      </c>
      <c r="P185" s="41" t="str">
        <f>_xlfn.IFNA(VLOOKUP($C185,Generiska[],7,FALSE),"")</f>
        <v/>
      </c>
      <c r="Q185" s="42"/>
      <c r="R185" s="17"/>
      <c r="S185" s="4"/>
      <c r="T185" s="4"/>
      <c r="U185" s="4"/>
      <c r="V185" s="4"/>
      <c r="W185" s="4"/>
      <c r="X185" s="4"/>
      <c r="Y185" s="4"/>
    </row>
    <row r="186" spans="1:25" x14ac:dyDescent="0.2">
      <c r="A186" s="32"/>
      <c r="B186" s="32"/>
      <c r="C186" s="32"/>
      <c r="D186" s="32"/>
      <c r="E186" s="60"/>
      <c r="F186" s="33"/>
      <c r="G186" s="33"/>
      <c r="H186" s="34"/>
      <c r="I186" s="35" t="str">
        <f>IF(_xlfn.IFNA(VLOOKUP($C186,Generiska[],2,FALSE),"")=0,"",(_xlfn.IFNA(VLOOKUP($C186,Generiska[],2,FALSE),"")))</f>
        <v/>
      </c>
      <c r="J186" s="36" t="str">
        <f>_xlfn.IFNA(VLOOKUP($C186,Generiska[],3,FALSE),"")</f>
        <v/>
      </c>
      <c r="K186" s="37" t="str">
        <f>_xlfn.IFNA(VLOOKUP($C186,Generiska[],4,FALSE),"")</f>
        <v/>
      </c>
      <c r="L186" s="38"/>
      <c r="M186" s="25" t="str">
        <f>_xlfn.IFNA(VLOOKUP(C186,Generiska[],5,FALSE),"")</f>
        <v/>
      </c>
      <c r="N186" s="24"/>
      <c r="O186" s="40" t="str">
        <f>_xlfn.IFNA(VLOOKUP($C186,Generiska[],6,FALSE),"")</f>
        <v/>
      </c>
      <c r="P186" s="41" t="str">
        <f>_xlfn.IFNA(VLOOKUP($C186,Generiska[],7,FALSE),"")</f>
        <v/>
      </c>
      <c r="Q186" s="42"/>
      <c r="R186" s="17"/>
      <c r="S186" s="4"/>
      <c r="T186" s="4"/>
      <c r="U186" s="4"/>
      <c r="V186" s="4"/>
      <c r="W186" s="4"/>
      <c r="X186" s="4"/>
      <c r="Y186" s="4"/>
    </row>
    <row r="187" spans="1:25" x14ac:dyDescent="0.2">
      <c r="A187" s="32"/>
      <c r="B187" s="32"/>
      <c r="C187" s="32"/>
      <c r="D187" s="32"/>
      <c r="E187" s="60"/>
      <c r="F187" s="33"/>
      <c r="G187" s="33"/>
      <c r="H187" s="34"/>
      <c r="I187" s="35" t="str">
        <f>IF(_xlfn.IFNA(VLOOKUP($C187,Generiska[],2,FALSE),"")=0,"",(_xlfn.IFNA(VLOOKUP($C187,Generiska[],2,FALSE),"")))</f>
        <v/>
      </c>
      <c r="J187" s="36" t="str">
        <f>_xlfn.IFNA(VLOOKUP($C187,Generiska[],3,FALSE),"")</f>
        <v/>
      </c>
      <c r="K187" s="37" t="str">
        <f>_xlfn.IFNA(VLOOKUP($C187,Generiska[],4,FALSE),"")</f>
        <v/>
      </c>
      <c r="L187" s="38"/>
      <c r="M187" s="25" t="str">
        <f>_xlfn.IFNA(VLOOKUP(C187,Generiska[],5,FALSE),"")</f>
        <v/>
      </c>
      <c r="N187" s="24"/>
      <c r="O187" s="40" t="str">
        <f>_xlfn.IFNA(VLOOKUP($C187,Generiska[],6,FALSE),"")</f>
        <v/>
      </c>
      <c r="P187" s="41" t="str">
        <f>_xlfn.IFNA(VLOOKUP($C187,Generiska[],7,FALSE),"")</f>
        <v/>
      </c>
      <c r="Q187" s="42"/>
      <c r="R187" s="17"/>
      <c r="S187" s="4"/>
      <c r="T187" s="4"/>
      <c r="U187" s="4"/>
      <c r="V187" s="4"/>
      <c r="W187" s="4"/>
      <c r="X187" s="4"/>
      <c r="Y187" s="4"/>
    </row>
    <row r="188" spans="1:25" x14ac:dyDescent="0.2">
      <c r="A188" s="32"/>
      <c r="B188" s="32"/>
      <c r="C188" s="32"/>
      <c r="D188" s="32"/>
      <c r="E188" s="60"/>
      <c r="F188" s="33"/>
      <c r="G188" s="33"/>
      <c r="H188" s="34"/>
      <c r="I188" s="35" t="str">
        <f>IF(_xlfn.IFNA(VLOOKUP($C188,Generiska[],2,FALSE),"")=0,"",(_xlfn.IFNA(VLOOKUP($C188,Generiska[],2,FALSE),"")))</f>
        <v/>
      </c>
      <c r="J188" s="36" t="str">
        <f>_xlfn.IFNA(VLOOKUP($C188,Generiska[],3,FALSE),"")</f>
        <v/>
      </c>
      <c r="K188" s="37" t="str">
        <f>_xlfn.IFNA(VLOOKUP($C188,Generiska[],4,FALSE),"")</f>
        <v/>
      </c>
      <c r="L188" s="38"/>
      <c r="M188" s="25" t="str">
        <f>_xlfn.IFNA(VLOOKUP(C188,Generiska[],5,FALSE),"")</f>
        <v/>
      </c>
      <c r="N188" s="24"/>
      <c r="O188" s="40" t="str">
        <f>_xlfn.IFNA(VLOOKUP($C188,Generiska[],6,FALSE),"")</f>
        <v/>
      </c>
      <c r="P188" s="41" t="str">
        <f>_xlfn.IFNA(VLOOKUP($C188,Generiska[],7,FALSE),"")</f>
        <v/>
      </c>
      <c r="Q188" s="42"/>
      <c r="R188" s="17"/>
      <c r="S188" s="4"/>
      <c r="T188" s="4"/>
      <c r="U188" s="4"/>
      <c r="V188" s="4"/>
      <c r="W188" s="4"/>
      <c r="X188" s="4"/>
      <c r="Y188" s="4"/>
    </row>
    <row r="189" spans="1:25" x14ac:dyDescent="0.2">
      <c r="A189" s="32"/>
      <c r="B189" s="32"/>
      <c r="C189" s="32"/>
      <c r="D189" s="32"/>
      <c r="E189" s="60"/>
      <c r="F189" s="33"/>
      <c r="G189" s="33"/>
      <c r="H189" s="34"/>
      <c r="I189" s="35" t="str">
        <f>IF(_xlfn.IFNA(VLOOKUP($C189,Generiska[],2,FALSE),"")=0,"",(_xlfn.IFNA(VLOOKUP($C189,Generiska[],2,FALSE),"")))</f>
        <v/>
      </c>
      <c r="J189" s="36" t="str">
        <f>_xlfn.IFNA(VLOOKUP($C189,Generiska[],3,FALSE),"")</f>
        <v/>
      </c>
      <c r="K189" s="37" t="str">
        <f>_xlfn.IFNA(VLOOKUP($C189,Generiska[],4,FALSE),"")</f>
        <v/>
      </c>
      <c r="L189" s="38"/>
      <c r="M189" s="25" t="str">
        <f>_xlfn.IFNA(VLOOKUP(C189,Generiska[],5,FALSE),"")</f>
        <v/>
      </c>
      <c r="N189" s="24"/>
      <c r="O189" s="40" t="str">
        <f>_xlfn.IFNA(VLOOKUP($C189,Generiska[],6,FALSE),"")</f>
        <v/>
      </c>
      <c r="P189" s="41" t="str">
        <f>_xlfn.IFNA(VLOOKUP($C189,Generiska[],7,FALSE),"")</f>
        <v/>
      </c>
      <c r="Q189" s="42"/>
      <c r="R189" s="17"/>
      <c r="S189" s="4"/>
      <c r="T189" s="4"/>
      <c r="U189" s="4"/>
      <c r="V189" s="4"/>
      <c r="W189" s="4"/>
      <c r="X189" s="4"/>
      <c r="Y189" s="4"/>
    </row>
    <row r="190" spans="1:25" x14ac:dyDescent="0.2">
      <c r="A190" s="32"/>
      <c r="B190" s="32"/>
      <c r="C190" s="32"/>
      <c r="D190" s="32"/>
      <c r="E190" s="60"/>
      <c r="F190" s="33"/>
      <c r="G190" s="33"/>
      <c r="H190" s="34"/>
      <c r="I190" s="35" t="str">
        <f>IF(_xlfn.IFNA(VLOOKUP($C190,Generiska[],2,FALSE),"")=0,"",(_xlfn.IFNA(VLOOKUP($C190,Generiska[],2,FALSE),"")))</f>
        <v/>
      </c>
      <c r="J190" s="36" t="str">
        <f>_xlfn.IFNA(VLOOKUP($C190,Generiska[],3,FALSE),"")</f>
        <v/>
      </c>
      <c r="K190" s="37" t="str">
        <f>_xlfn.IFNA(VLOOKUP($C190,Generiska[],4,FALSE),"")</f>
        <v/>
      </c>
      <c r="L190" s="38"/>
      <c r="M190" s="25" t="str">
        <f>_xlfn.IFNA(VLOOKUP(C190,Generiska[],5,FALSE),"")</f>
        <v/>
      </c>
      <c r="N190" s="24"/>
      <c r="O190" s="40" t="str">
        <f>_xlfn.IFNA(VLOOKUP($C190,Generiska[],6,FALSE),"")</f>
        <v/>
      </c>
      <c r="P190" s="41" t="str">
        <f>_xlfn.IFNA(VLOOKUP($C190,Generiska[],7,FALSE),"")</f>
        <v/>
      </c>
      <c r="Q190" s="42"/>
      <c r="R190" s="17"/>
      <c r="S190" s="4"/>
      <c r="T190" s="4"/>
      <c r="U190" s="4"/>
      <c r="V190" s="4"/>
      <c r="W190" s="4"/>
      <c r="X190" s="4"/>
      <c r="Y190" s="4"/>
    </row>
    <row r="191" spans="1:25" x14ac:dyDescent="0.2">
      <c r="A191" s="32"/>
      <c r="B191" s="32"/>
      <c r="C191" s="32"/>
      <c r="D191" s="32"/>
      <c r="E191" s="60"/>
      <c r="F191" s="33"/>
      <c r="G191" s="33"/>
      <c r="H191" s="34"/>
      <c r="I191" s="35" t="str">
        <f>IF(_xlfn.IFNA(VLOOKUP($C191,Generiska[],2,FALSE),"")=0,"",(_xlfn.IFNA(VLOOKUP($C191,Generiska[],2,FALSE),"")))</f>
        <v/>
      </c>
      <c r="J191" s="36" t="str">
        <f>_xlfn.IFNA(VLOOKUP($C191,Generiska[],3,FALSE),"")</f>
        <v/>
      </c>
      <c r="K191" s="37" t="str">
        <f>_xlfn.IFNA(VLOOKUP($C191,Generiska[],4,FALSE),"")</f>
        <v/>
      </c>
      <c r="L191" s="38"/>
      <c r="M191" s="25" t="str">
        <f>_xlfn.IFNA(VLOOKUP(C191,Generiska[],5,FALSE),"")</f>
        <v/>
      </c>
      <c r="N191" s="24"/>
      <c r="O191" s="40" t="str">
        <f>_xlfn.IFNA(VLOOKUP($C191,Generiska[],6,FALSE),"")</f>
        <v/>
      </c>
      <c r="P191" s="41" t="str">
        <f>_xlfn.IFNA(VLOOKUP($C191,Generiska[],7,FALSE),"")</f>
        <v/>
      </c>
      <c r="Q191" s="42"/>
      <c r="R191" s="17"/>
      <c r="S191" s="4"/>
      <c r="T191" s="4"/>
      <c r="U191" s="4"/>
      <c r="V191" s="4"/>
      <c r="W191" s="4"/>
      <c r="X191" s="4"/>
      <c r="Y191" s="4"/>
    </row>
    <row r="192" spans="1:25" x14ac:dyDescent="0.2">
      <c r="A192" s="32"/>
      <c r="B192" s="32"/>
      <c r="C192" s="32"/>
      <c r="D192" s="32"/>
      <c r="E192" s="60"/>
      <c r="F192" s="33"/>
      <c r="G192" s="33"/>
      <c r="H192" s="34"/>
      <c r="I192" s="35" t="str">
        <f>IF(_xlfn.IFNA(VLOOKUP($C192,Generiska[],2,FALSE),"")=0,"",(_xlfn.IFNA(VLOOKUP($C192,Generiska[],2,FALSE),"")))</f>
        <v/>
      </c>
      <c r="J192" s="36" t="str">
        <f>_xlfn.IFNA(VLOOKUP($C192,Generiska[],3,FALSE),"")</f>
        <v/>
      </c>
      <c r="K192" s="37" t="str">
        <f>_xlfn.IFNA(VLOOKUP($C192,Generiska[],4,FALSE),"")</f>
        <v/>
      </c>
      <c r="L192" s="38"/>
      <c r="M192" s="25" t="str">
        <f>_xlfn.IFNA(VLOOKUP(C192,Generiska[],5,FALSE),"")</f>
        <v/>
      </c>
      <c r="N192" s="24"/>
      <c r="O192" s="40" t="str">
        <f>_xlfn.IFNA(VLOOKUP($C192,Generiska[],6,FALSE),"")</f>
        <v/>
      </c>
      <c r="P192" s="41" t="str">
        <f>_xlfn.IFNA(VLOOKUP($C192,Generiska[],7,FALSE),"")</f>
        <v/>
      </c>
      <c r="Q192" s="42"/>
      <c r="R192" s="17"/>
      <c r="S192" s="4"/>
      <c r="T192" s="4"/>
      <c r="U192" s="4"/>
      <c r="V192" s="4"/>
      <c r="W192" s="4"/>
      <c r="X192" s="4"/>
      <c r="Y192" s="4"/>
    </row>
    <row r="193" spans="1:25" x14ac:dyDescent="0.2">
      <c r="A193" s="32"/>
      <c r="B193" s="32"/>
      <c r="C193" s="32"/>
      <c r="D193" s="32"/>
      <c r="E193" s="60"/>
      <c r="F193" s="33"/>
      <c r="G193" s="33"/>
      <c r="H193" s="34"/>
      <c r="I193" s="35" t="str">
        <f>IF(_xlfn.IFNA(VLOOKUP($C193,Generiska[],2,FALSE),"")=0,"",(_xlfn.IFNA(VLOOKUP($C193,Generiska[],2,FALSE),"")))</f>
        <v/>
      </c>
      <c r="J193" s="36" t="str">
        <f>_xlfn.IFNA(VLOOKUP($C193,Generiska[],3,FALSE),"")</f>
        <v/>
      </c>
      <c r="K193" s="37" t="str">
        <f>_xlfn.IFNA(VLOOKUP($C193,Generiska[],4,FALSE),"")</f>
        <v/>
      </c>
      <c r="L193" s="38"/>
      <c r="M193" s="25" t="str">
        <f>_xlfn.IFNA(VLOOKUP(C193,Generiska[],5,FALSE),"")</f>
        <v/>
      </c>
      <c r="N193" s="24"/>
      <c r="O193" s="40" t="str">
        <f>_xlfn.IFNA(VLOOKUP($C193,Generiska[],6,FALSE),"")</f>
        <v/>
      </c>
      <c r="P193" s="41" t="str">
        <f>_xlfn.IFNA(VLOOKUP($C193,Generiska[],7,FALSE),"")</f>
        <v/>
      </c>
      <c r="Q193" s="42"/>
      <c r="R193" s="17"/>
      <c r="S193" s="4"/>
      <c r="T193" s="4"/>
      <c r="U193" s="4"/>
      <c r="V193" s="4"/>
      <c r="W193" s="4"/>
      <c r="X193" s="4"/>
      <c r="Y193" s="4"/>
    </row>
    <row r="194" spans="1:25" x14ac:dyDescent="0.2">
      <c r="A194" s="32"/>
      <c r="B194" s="32"/>
      <c r="C194" s="32"/>
      <c r="D194" s="32"/>
      <c r="E194" s="60"/>
      <c r="F194" s="33"/>
      <c r="G194" s="33"/>
      <c r="H194" s="34"/>
      <c r="I194" s="35" t="str">
        <f>IF(_xlfn.IFNA(VLOOKUP($C194,Generiska[],2,FALSE),"")=0,"",(_xlfn.IFNA(VLOOKUP($C194,Generiska[],2,FALSE),"")))</f>
        <v/>
      </c>
      <c r="J194" s="36" t="str">
        <f>_xlfn.IFNA(VLOOKUP($C194,Generiska[],3,FALSE),"")</f>
        <v/>
      </c>
      <c r="K194" s="37" t="str">
        <f>_xlfn.IFNA(VLOOKUP($C194,Generiska[],4,FALSE),"")</f>
        <v/>
      </c>
      <c r="L194" s="38"/>
      <c r="M194" s="25" t="str">
        <f>_xlfn.IFNA(VLOOKUP(C194,Generiska[],5,FALSE),"")</f>
        <v/>
      </c>
      <c r="N194" s="24"/>
      <c r="O194" s="40" t="str">
        <f>_xlfn.IFNA(VLOOKUP($C194,Generiska[],6,FALSE),"")</f>
        <v/>
      </c>
      <c r="P194" s="41" t="str">
        <f>_xlfn.IFNA(VLOOKUP($C194,Generiska[],7,FALSE),"")</f>
        <v/>
      </c>
      <c r="Q194" s="42"/>
      <c r="R194" s="17"/>
      <c r="S194" s="4"/>
      <c r="T194" s="4"/>
      <c r="U194" s="4"/>
      <c r="V194" s="4"/>
      <c r="W194" s="4"/>
      <c r="X194" s="4"/>
      <c r="Y194" s="4"/>
    </row>
    <row r="195" spans="1:25" x14ac:dyDescent="0.2">
      <c r="A195" s="32"/>
      <c r="B195" s="32"/>
      <c r="C195" s="32"/>
      <c r="D195" s="32"/>
      <c r="E195" s="60"/>
      <c r="F195" s="33"/>
      <c r="G195" s="33"/>
      <c r="H195" s="34"/>
      <c r="I195" s="35" t="str">
        <f>IF(_xlfn.IFNA(VLOOKUP($C195,Generiska[],2,FALSE),"")=0,"",(_xlfn.IFNA(VLOOKUP($C195,Generiska[],2,FALSE),"")))</f>
        <v/>
      </c>
      <c r="J195" s="36" t="str">
        <f>_xlfn.IFNA(VLOOKUP($C195,Generiska[],3,FALSE),"")</f>
        <v/>
      </c>
      <c r="K195" s="37" t="str">
        <f>_xlfn.IFNA(VLOOKUP($C195,Generiska[],4,FALSE),"")</f>
        <v/>
      </c>
      <c r="L195" s="38"/>
      <c r="M195" s="25" t="str">
        <f>_xlfn.IFNA(VLOOKUP(C195,Generiska[],5,FALSE),"")</f>
        <v/>
      </c>
      <c r="N195" s="24"/>
      <c r="O195" s="40" t="str">
        <f>_xlfn.IFNA(VLOOKUP($C195,Generiska[],6,FALSE),"")</f>
        <v/>
      </c>
      <c r="P195" s="41" t="str">
        <f>_xlfn.IFNA(VLOOKUP($C195,Generiska[],7,FALSE),"")</f>
        <v/>
      </c>
      <c r="Q195" s="42"/>
      <c r="R195" s="17"/>
      <c r="S195" s="4"/>
      <c r="T195" s="4"/>
      <c r="U195" s="4"/>
      <c r="V195" s="4"/>
      <c r="W195" s="4"/>
      <c r="X195" s="4"/>
      <c r="Y195" s="4"/>
    </row>
    <row r="196" spans="1:25" x14ac:dyDescent="0.2">
      <c r="A196" s="32"/>
      <c r="B196" s="32"/>
      <c r="C196" s="32"/>
      <c r="D196" s="32"/>
      <c r="E196" s="60"/>
      <c r="F196" s="33"/>
      <c r="G196" s="33"/>
      <c r="H196" s="34"/>
      <c r="I196" s="35" t="str">
        <f>IF(_xlfn.IFNA(VLOOKUP($C196,Generiska[],2,FALSE),"")=0,"",(_xlfn.IFNA(VLOOKUP($C196,Generiska[],2,FALSE),"")))</f>
        <v/>
      </c>
      <c r="J196" s="36" t="str">
        <f>_xlfn.IFNA(VLOOKUP($C196,Generiska[],3,FALSE),"")</f>
        <v/>
      </c>
      <c r="K196" s="37" t="str">
        <f>_xlfn.IFNA(VLOOKUP($C196,Generiska[],4,FALSE),"")</f>
        <v/>
      </c>
      <c r="L196" s="38"/>
      <c r="M196" s="25" t="str">
        <f>_xlfn.IFNA(VLOOKUP(C196,Generiska[],5,FALSE),"")</f>
        <v/>
      </c>
      <c r="N196" s="24"/>
      <c r="O196" s="40" t="str">
        <f>_xlfn.IFNA(VLOOKUP($C196,Generiska[],6,FALSE),"")</f>
        <v/>
      </c>
      <c r="P196" s="41" t="str">
        <f>_xlfn.IFNA(VLOOKUP($C196,Generiska[],7,FALSE),"")</f>
        <v/>
      </c>
      <c r="Q196" s="42"/>
      <c r="R196" s="17"/>
      <c r="S196" s="4"/>
      <c r="T196" s="4"/>
      <c r="U196" s="4"/>
      <c r="V196" s="4"/>
      <c r="W196" s="4"/>
      <c r="X196" s="4"/>
      <c r="Y196" s="4"/>
    </row>
    <row r="197" spans="1:25" x14ac:dyDescent="0.2">
      <c r="A197" s="32"/>
      <c r="B197" s="32"/>
      <c r="C197" s="32"/>
      <c r="D197" s="32"/>
      <c r="E197" s="60"/>
      <c r="F197" s="33"/>
      <c r="G197" s="33"/>
      <c r="H197" s="34"/>
      <c r="I197" s="35" t="str">
        <f>IF(_xlfn.IFNA(VLOOKUP($C197,Generiska[],2,FALSE),"")=0,"",(_xlfn.IFNA(VLOOKUP($C197,Generiska[],2,FALSE),"")))</f>
        <v/>
      </c>
      <c r="J197" s="36" t="str">
        <f>_xlfn.IFNA(VLOOKUP($C197,Generiska[],3,FALSE),"")</f>
        <v/>
      </c>
      <c r="K197" s="37" t="str">
        <f>_xlfn.IFNA(VLOOKUP($C197,Generiska[],4,FALSE),"")</f>
        <v/>
      </c>
      <c r="L197" s="38"/>
      <c r="M197" s="25" t="str">
        <f>_xlfn.IFNA(VLOOKUP(C197,Generiska[],5,FALSE),"")</f>
        <v/>
      </c>
      <c r="N197" s="24"/>
      <c r="O197" s="40" t="str">
        <f>_xlfn.IFNA(VLOOKUP($C197,Generiska[],6,FALSE),"")</f>
        <v/>
      </c>
      <c r="P197" s="41" t="str">
        <f>_xlfn.IFNA(VLOOKUP($C197,Generiska[],7,FALSE),"")</f>
        <v/>
      </c>
      <c r="Q197" s="42"/>
      <c r="R197" s="17"/>
      <c r="S197" s="4"/>
      <c r="T197" s="4"/>
      <c r="U197" s="4"/>
      <c r="V197" s="4"/>
      <c r="W197" s="4"/>
      <c r="X197" s="4"/>
      <c r="Y197" s="4"/>
    </row>
    <row r="198" spans="1:25" x14ac:dyDescent="0.2">
      <c r="A198" s="32"/>
      <c r="B198" s="32"/>
      <c r="C198" s="32"/>
      <c r="D198" s="32"/>
      <c r="E198" s="60"/>
      <c r="F198" s="33"/>
      <c r="G198" s="33"/>
      <c r="H198" s="34"/>
      <c r="I198" s="35" t="str">
        <f>IF(_xlfn.IFNA(VLOOKUP($C198,Generiska[],2,FALSE),"")=0,"",(_xlfn.IFNA(VLOOKUP($C198,Generiska[],2,FALSE),"")))</f>
        <v/>
      </c>
      <c r="J198" s="36" t="str">
        <f>_xlfn.IFNA(VLOOKUP($C198,Generiska[],3,FALSE),"")</f>
        <v/>
      </c>
      <c r="K198" s="37" t="str">
        <f>_xlfn.IFNA(VLOOKUP($C198,Generiska[],4,FALSE),"")</f>
        <v/>
      </c>
      <c r="L198" s="38"/>
      <c r="M198" s="25" t="str">
        <f>_xlfn.IFNA(VLOOKUP(C198,Generiska[],5,FALSE),"")</f>
        <v/>
      </c>
      <c r="N198" s="24"/>
      <c r="O198" s="40" t="str">
        <f>_xlfn.IFNA(VLOOKUP($C198,Generiska[],6,FALSE),"")</f>
        <v/>
      </c>
      <c r="P198" s="41" t="str">
        <f>_xlfn.IFNA(VLOOKUP($C198,Generiska[],7,FALSE),"")</f>
        <v/>
      </c>
      <c r="Q198" s="42"/>
      <c r="R198" s="17"/>
      <c r="S198" s="4"/>
      <c r="T198" s="4"/>
      <c r="U198" s="4"/>
      <c r="V198" s="4"/>
      <c r="W198" s="4"/>
      <c r="X198" s="4"/>
      <c r="Y198" s="4"/>
    </row>
    <row r="199" spans="1:25" x14ac:dyDescent="0.2">
      <c r="A199" s="32"/>
      <c r="B199" s="32"/>
      <c r="C199" s="32"/>
      <c r="D199" s="32"/>
      <c r="E199" s="60"/>
      <c r="F199" s="33"/>
      <c r="G199" s="33"/>
      <c r="H199" s="34"/>
      <c r="I199" s="35" t="str">
        <f>IF(_xlfn.IFNA(VLOOKUP($C199,Generiska[],2,FALSE),"")=0,"",(_xlfn.IFNA(VLOOKUP($C199,Generiska[],2,FALSE),"")))</f>
        <v/>
      </c>
      <c r="J199" s="36" t="str">
        <f>_xlfn.IFNA(VLOOKUP($C199,Generiska[],3,FALSE),"")</f>
        <v/>
      </c>
      <c r="K199" s="37" t="str">
        <f>_xlfn.IFNA(VLOOKUP($C199,Generiska[],4,FALSE),"")</f>
        <v/>
      </c>
      <c r="L199" s="38"/>
      <c r="M199" s="25" t="str">
        <f>_xlfn.IFNA(VLOOKUP(C199,Generiska[],5,FALSE),"")</f>
        <v/>
      </c>
      <c r="N199" s="24"/>
      <c r="O199" s="40" t="str">
        <f>_xlfn.IFNA(VLOOKUP($C199,Generiska[],6,FALSE),"")</f>
        <v/>
      </c>
      <c r="P199" s="41" t="str">
        <f>_xlfn.IFNA(VLOOKUP($C199,Generiska[],7,FALSE),"")</f>
        <v/>
      </c>
      <c r="Q199" s="42"/>
      <c r="R199" s="17"/>
      <c r="S199" s="4"/>
      <c r="T199" s="4"/>
      <c r="U199" s="4"/>
      <c r="V199" s="4"/>
      <c r="W199" s="4"/>
      <c r="X199" s="4"/>
      <c r="Y199" s="4"/>
    </row>
    <row r="200" spans="1:25" x14ac:dyDescent="0.2">
      <c r="A200" s="32"/>
      <c r="B200" s="32"/>
      <c r="C200" s="32"/>
      <c r="D200" s="32"/>
      <c r="E200" s="60"/>
      <c r="F200" s="33"/>
      <c r="G200" s="33"/>
      <c r="H200" s="34"/>
      <c r="I200" s="35" t="str">
        <f>IF(_xlfn.IFNA(VLOOKUP($C200,Generiska[],2,FALSE),"")=0,"",(_xlfn.IFNA(VLOOKUP($C200,Generiska[],2,FALSE),"")))</f>
        <v/>
      </c>
      <c r="J200" s="36" t="str">
        <f>_xlfn.IFNA(VLOOKUP($C200,Generiska[],3,FALSE),"")</f>
        <v/>
      </c>
      <c r="K200" s="37" t="str">
        <f>_xlfn.IFNA(VLOOKUP($C200,Generiska[],4,FALSE),"")</f>
        <v/>
      </c>
      <c r="L200" s="38"/>
      <c r="M200" s="25" t="str">
        <f>_xlfn.IFNA(VLOOKUP(C200,Generiska[],5,FALSE),"")</f>
        <v/>
      </c>
      <c r="N200" s="24"/>
      <c r="O200" s="40" t="str">
        <f>_xlfn.IFNA(VLOOKUP($C200,Generiska[],6,FALSE),"")</f>
        <v/>
      </c>
      <c r="P200" s="41" t="str">
        <f>_xlfn.IFNA(VLOOKUP($C200,Generiska[],7,FALSE),"")</f>
        <v/>
      </c>
      <c r="Q200" s="42"/>
      <c r="R200" s="17"/>
      <c r="S200" s="4"/>
      <c r="T200" s="4"/>
      <c r="U200" s="4"/>
      <c r="V200" s="4"/>
      <c r="W200" s="4"/>
      <c r="X200" s="4"/>
      <c r="Y200" s="4"/>
    </row>
    <row r="201" spans="1:25" x14ac:dyDescent="0.2">
      <c r="A201" s="32"/>
      <c r="B201" s="32"/>
      <c r="C201" s="32"/>
      <c r="D201" s="32"/>
      <c r="E201" s="60"/>
      <c r="F201" s="33"/>
      <c r="G201" s="33"/>
      <c r="H201" s="34"/>
      <c r="I201" s="35" t="str">
        <f>IF(_xlfn.IFNA(VLOOKUP($C201,Generiska[],2,FALSE),"")=0,"",(_xlfn.IFNA(VLOOKUP($C201,Generiska[],2,FALSE),"")))</f>
        <v/>
      </c>
      <c r="J201" s="36" t="str">
        <f>_xlfn.IFNA(VLOOKUP($C201,Generiska[],3,FALSE),"")</f>
        <v/>
      </c>
      <c r="K201" s="37" t="str">
        <f>_xlfn.IFNA(VLOOKUP($C201,Generiska[],4,FALSE),"")</f>
        <v/>
      </c>
      <c r="L201" s="38"/>
      <c r="M201" s="25" t="str">
        <f>_xlfn.IFNA(VLOOKUP(C201,Generiska[],5,FALSE),"")</f>
        <v/>
      </c>
      <c r="N201" s="24"/>
      <c r="O201" s="40" t="str">
        <f>_xlfn.IFNA(VLOOKUP($C201,Generiska[],6,FALSE),"")</f>
        <v/>
      </c>
      <c r="P201" s="41" t="str">
        <f>_xlfn.IFNA(VLOOKUP($C201,Generiska[],7,FALSE),"")</f>
        <v/>
      </c>
      <c r="Q201" s="42"/>
      <c r="R201" s="17"/>
      <c r="S201" s="4"/>
      <c r="T201" s="4"/>
      <c r="U201" s="4"/>
      <c r="V201" s="4"/>
      <c r="W201" s="4"/>
      <c r="X201" s="4"/>
      <c r="Y201" s="4"/>
    </row>
    <row r="202" spans="1:25" x14ac:dyDescent="0.2">
      <c r="A202" s="32"/>
      <c r="B202" s="32"/>
      <c r="C202" s="32"/>
      <c r="D202" s="32"/>
      <c r="E202" s="60"/>
      <c r="F202" s="33"/>
      <c r="G202" s="33"/>
      <c r="H202" s="34"/>
      <c r="I202" s="35" t="str">
        <f>IF(_xlfn.IFNA(VLOOKUP($C202,Generiska[],2,FALSE),"")=0,"",(_xlfn.IFNA(VLOOKUP($C202,Generiska[],2,FALSE),"")))</f>
        <v/>
      </c>
      <c r="J202" s="36" t="str">
        <f>_xlfn.IFNA(VLOOKUP($C202,Generiska[],3,FALSE),"")</f>
        <v/>
      </c>
      <c r="K202" s="37" t="str">
        <f>_xlfn.IFNA(VLOOKUP($C202,Generiska[],4,FALSE),"")</f>
        <v/>
      </c>
      <c r="L202" s="38"/>
      <c r="M202" s="25" t="str">
        <f>_xlfn.IFNA(VLOOKUP(C202,Generiska[],5,FALSE),"")</f>
        <v/>
      </c>
      <c r="N202" s="24"/>
      <c r="O202" s="40" t="str">
        <f>_xlfn.IFNA(VLOOKUP($C202,Generiska[],6,FALSE),"")</f>
        <v/>
      </c>
      <c r="P202" s="41" t="str">
        <f>_xlfn.IFNA(VLOOKUP($C202,Generiska[],7,FALSE),"")</f>
        <v/>
      </c>
      <c r="Q202" s="42"/>
      <c r="R202" s="17"/>
      <c r="S202" s="4"/>
      <c r="T202" s="4"/>
      <c r="U202" s="4"/>
      <c r="V202" s="4"/>
      <c r="W202" s="4"/>
      <c r="X202" s="4"/>
      <c r="Y202" s="4"/>
    </row>
    <row r="203" spans="1:25" x14ac:dyDescent="0.2">
      <c r="A203" s="32"/>
      <c r="B203" s="32"/>
      <c r="C203" s="32"/>
      <c r="D203" s="32"/>
      <c r="E203" s="60"/>
      <c r="F203" s="33"/>
      <c r="G203" s="33"/>
      <c r="H203" s="34"/>
      <c r="I203" s="35" t="str">
        <f>IF(_xlfn.IFNA(VLOOKUP($C203,Generiska[],2,FALSE),"")=0,"",(_xlfn.IFNA(VLOOKUP($C203,Generiska[],2,FALSE),"")))</f>
        <v/>
      </c>
      <c r="J203" s="36" t="str">
        <f>_xlfn.IFNA(VLOOKUP($C203,Generiska[],3,FALSE),"")</f>
        <v/>
      </c>
      <c r="K203" s="37" t="str">
        <f>_xlfn.IFNA(VLOOKUP($C203,Generiska[],4,FALSE),"")</f>
        <v/>
      </c>
      <c r="L203" s="38"/>
      <c r="M203" s="25" t="str">
        <f>_xlfn.IFNA(VLOOKUP(C203,Generiska[],5,FALSE),"")</f>
        <v/>
      </c>
      <c r="N203" s="24"/>
      <c r="O203" s="40" t="str">
        <f>_xlfn.IFNA(VLOOKUP($C203,Generiska[],6,FALSE),"")</f>
        <v/>
      </c>
      <c r="P203" s="41" t="str">
        <f>_xlfn.IFNA(VLOOKUP($C203,Generiska[],7,FALSE),"")</f>
        <v/>
      </c>
      <c r="Q203" s="42"/>
      <c r="R203" s="17"/>
      <c r="S203" s="4"/>
      <c r="T203" s="4"/>
      <c r="U203" s="4"/>
      <c r="V203" s="4"/>
      <c r="W203" s="4"/>
      <c r="X203" s="4"/>
      <c r="Y203" s="4"/>
    </row>
    <row r="204" spans="1:25" x14ac:dyDescent="0.2">
      <c r="A204" s="32"/>
      <c r="B204" s="32"/>
      <c r="C204" s="32"/>
      <c r="D204" s="32"/>
      <c r="E204" s="60"/>
      <c r="F204" s="33"/>
      <c r="G204" s="33"/>
      <c r="H204" s="34"/>
      <c r="I204" s="35" t="str">
        <f>IF(_xlfn.IFNA(VLOOKUP($C204,Generiska[],2,FALSE),"")=0,"",(_xlfn.IFNA(VLOOKUP($C204,Generiska[],2,FALSE),"")))</f>
        <v/>
      </c>
      <c r="J204" s="36" t="str">
        <f>_xlfn.IFNA(VLOOKUP($C204,Generiska[],3,FALSE),"")</f>
        <v/>
      </c>
      <c r="K204" s="37" t="str">
        <f>_xlfn.IFNA(VLOOKUP($C204,Generiska[],4,FALSE),"")</f>
        <v/>
      </c>
      <c r="L204" s="38"/>
      <c r="M204" s="25" t="str">
        <f>_xlfn.IFNA(VLOOKUP(C204,Generiska[],5,FALSE),"")</f>
        <v/>
      </c>
      <c r="N204" s="24"/>
      <c r="O204" s="40" t="str">
        <f>_xlfn.IFNA(VLOOKUP($C204,Generiska[],6,FALSE),"")</f>
        <v/>
      </c>
      <c r="P204" s="41" t="str">
        <f>_xlfn.IFNA(VLOOKUP($C204,Generiska[],7,FALSE),"")</f>
        <v/>
      </c>
      <c r="Q204" s="42"/>
      <c r="R204" s="17"/>
      <c r="S204" s="4"/>
      <c r="T204" s="4"/>
      <c r="U204" s="4"/>
      <c r="V204" s="4"/>
      <c r="W204" s="4"/>
      <c r="X204" s="4"/>
      <c r="Y204" s="4"/>
    </row>
    <row r="205" spans="1:25" x14ac:dyDescent="0.2">
      <c r="A205" s="32"/>
      <c r="B205" s="32"/>
      <c r="C205" s="32"/>
      <c r="D205" s="32"/>
      <c r="E205" s="60"/>
      <c r="F205" s="33"/>
      <c r="G205" s="33"/>
      <c r="H205" s="34"/>
      <c r="I205" s="35" t="str">
        <f>IF(_xlfn.IFNA(VLOOKUP($C205,Generiska[],2,FALSE),"")=0,"",(_xlfn.IFNA(VLOOKUP($C205,Generiska[],2,FALSE),"")))</f>
        <v/>
      </c>
      <c r="J205" s="36" t="str">
        <f>_xlfn.IFNA(VLOOKUP($C205,Generiska[],3,FALSE),"")</f>
        <v/>
      </c>
      <c r="K205" s="37" t="str">
        <f>_xlfn.IFNA(VLOOKUP($C205,Generiska[],4,FALSE),"")</f>
        <v/>
      </c>
      <c r="L205" s="38"/>
      <c r="M205" s="25" t="str">
        <f>_xlfn.IFNA(VLOOKUP(C205,Generiska[],5,FALSE),"")</f>
        <v/>
      </c>
      <c r="N205" s="24"/>
      <c r="O205" s="40" t="str">
        <f>_xlfn.IFNA(VLOOKUP($C205,Generiska[],6,FALSE),"")</f>
        <v/>
      </c>
      <c r="P205" s="41" t="str">
        <f>_xlfn.IFNA(VLOOKUP($C205,Generiska[],7,FALSE),"")</f>
        <v/>
      </c>
      <c r="Q205" s="42"/>
      <c r="R205" s="17"/>
      <c r="S205" s="4"/>
      <c r="T205" s="4"/>
      <c r="U205" s="4"/>
      <c r="V205" s="4"/>
      <c r="W205" s="4"/>
      <c r="X205" s="4"/>
      <c r="Y205" s="4"/>
    </row>
    <row r="206" spans="1:25" x14ac:dyDescent="0.2">
      <c r="A206" s="32"/>
      <c r="B206" s="32"/>
      <c r="C206" s="32"/>
      <c r="D206" s="32"/>
      <c r="E206" s="60"/>
      <c r="F206" s="33"/>
      <c r="G206" s="33"/>
      <c r="H206" s="34"/>
      <c r="I206" s="35" t="str">
        <f>IF(_xlfn.IFNA(VLOOKUP($C206,Generiska[],2,FALSE),"")=0,"",(_xlfn.IFNA(VLOOKUP($C206,Generiska[],2,FALSE),"")))</f>
        <v/>
      </c>
      <c r="J206" s="36" t="str">
        <f>_xlfn.IFNA(VLOOKUP($C206,Generiska[],3,FALSE),"")</f>
        <v/>
      </c>
      <c r="K206" s="37" t="str">
        <f>_xlfn.IFNA(VLOOKUP($C206,Generiska[],4,FALSE),"")</f>
        <v/>
      </c>
      <c r="L206" s="38"/>
      <c r="M206" s="25" t="str">
        <f>_xlfn.IFNA(VLOOKUP(C206,Generiska[],5,FALSE),"")</f>
        <v/>
      </c>
      <c r="N206" s="24"/>
      <c r="O206" s="40" t="str">
        <f>_xlfn.IFNA(VLOOKUP($C206,Generiska[],6,FALSE),"")</f>
        <v/>
      </c>
      <c r="P206" s="41" t="str">
        <f>_xlfn.IFNA(VLOOKUP($C206,Generiska[],7,FALSE),"")</f>
        <v/>
      </c>
      <c r="Q206" s="42"/>
      <c r="R206" s="17"/>
      <c r="S206" s="4"/>
      <c r="T206" s="4"/>
      <c r="U206" s="4"/>
      <c r="V206" s="4"/>
      <c r="W206" s="4"/>
      <c r="X206" s="4"/>
      <c r="Y206" s="4"/>
    </row>
    <row r="207" spans="1:25" x14ac:dyDescent="0.2">
      <c r="A207" s="32"/>
      <c r="B207" s="32"/>
      <c r="C207" s="32"/>
      <c r="D207" s="32"/>
      <c r="E207" s="60"/>
      <c r="F207" s="33"/>
      <c r="G207" s="33"/>
      <c r="H207" s="34"/>
      <c r="I207" s="35" t="str">
        <f>IF(_xlfn.IFNA(VLOOKUP($C207,Generiska[],2,FALSE),"")=0,"",(_xlfn.IFNA(VLOOKUP($C207,Generiska[],2,FALSE),"")))</f>
        <v/>
      </c>
      <c r="J207" s="36" t="str">
        <f>_xlfn.IFNA(VLOOKUP($C207,Generiska[],3,FALSE),"")</f>
        <v/>
      </c>
      <c r="K207" s="37" t="str">
        <f>_xlfn.IFNA(VLOOKUP($C207,Generiska[],4,FALSE),"")</f>
        <v/>
      </c>
      <c r="L207" s="38"/>
      <c r="M207" s="25" t="str">
        <f>_xlfn.IFNA(VLOOKUP(C207,Generiska[],5,FALSE),"")</f>
        <v/>
      </c>
      <c r="N207" s="24"/>
      <c r="O207" s="40" t="str">
        <f>_xlfn.IFNA(VLOOKUP($C207,Generiska[],6,FALSE),"")</f>
        <v/>
      </c>
      <c r="P207" s="41" t="str">
        <f>_xlfn.IFNA(VLOOKUP($C207,Generiska[],7,FALSE),"")</f>
        <v/>
      </c>
      <c r="Q207" s="42"/>
      <c r="R207" s="17"/>
      <c r="S207" s="4"/>
      <c r="T207" s="4"/>
      <c r="U207" s="4"/>
      <c r="V207" s="4"/>
      <c r="W207" s="4"/>
      <c r="X207" s="4"/>
      <c r="Y207" s="4"/>
    </row>
    <row r="208" spans="1:25" x14ac:dyDescent="0.2">
      <c r="A208" s="32"/>
      <c r="B208" s="32"/>
      <c r="C208" s="32"/>
      <c r="D208" s="32"/>
      <c r="E208" s="60"/>
      <c r="F208" s="33"/>
      <c r="G208" s="33"/>
      <c r="H208" s="34"/>
      <c r="I208" s="35" t="str">
        <f>IF(_xlfn.IFNA(VLOOKUP($C208,Generiska[],2,FALSE),"")=0,"",(_xlfn.IFNA(VLOOKUP($C208,Generiska[],2,FALSE),"")))</f>
        <v/>
      </c>
      <c r="J208" s="36" t="str">
        <f>_xlfn.IFNA(VLOOKUP($C208,Generiska[],3,FALSE),"")</f>
        <v/>
      </c>
      <c r="K208" s="37" t="str">
        <f>_xlfn.IFNA(VLOOKUP($C208,Generiska[],4,FALSE),"")</f>
        <v/>
      </c>
      <c r="L208" s="38"/>
      <c r="M208" s="25" t="str">
        <f>_xlfn.IFNA(VLOOKUP(C208,Generiska[],5,FALSE),"")</f>
        <v/>
      </c>
      <c r="N208" s="24"/>
      <c r="O208" s="40" t="str">
        <f>_xlfn.IFNA(VLOOKUP($C208,Generiska[],6,FALSE),"")</f>
        <v/>
      </c>
      <c r="P208" s="41" t="str">
        <f>_xlfn.IFNA(VLOOKUP($C208,Generiska[],7,FALSE),"")</f>
        <v/>
      </c>
      <c r="Q208" s="42"/>
      <c r="R208" s="17"/>
      <c r="S208" s="4"/>
      <c r="T208" s="4"/>
      <c r="U208" s="4"/>
      <c r="V208" s="4"/>
      <c r="W208" s="4"/>
      <c r="X208" s="4"/>
      <c r="Y208" s="4"/>
    </row>
    <row r="209" spans="1:25" x14ac:dyDescent="0.2">
      <c r="A209" s="32"/>
      <c r="B209" s="32"/>
      <c r="C209" s="32"/>
      <c r="D209" s="32"/>
      <c r="E209" s="60"/>
      <c r="F209" s="33"/>
      <c r="G209" s="33"/>
      <c r="H209" s="34"/>
      <c r="I209" s="35" t="str">
        <f>IF(_xlfn.IFNA(VLOOKUP($C209,Generiska[],2,FALSE),"")=0,"",(_xlfn.IFNA(VLOOKUP($C209,Generiska[],2,FALSE),"")))</f>
        <v/>
      </c>
      <c r="J209" s="36" t="str">
        <f>_xlfn.IFNA(VLOOKUP($C209,Generiska[],3,FALSE),"")</f>
        <v/>
      </c>
      <c r="K209" s="37" t="str">
        <f>_xlfn.IFNA(VLOOKUP($C209,Generiska[],4,FALSE),"")</f>
        <v/>
      </c>
      <c r="L209" s="38"/>
      <c r="M209" s="25" t="str">
        <f>_xlfn.IFNA(VLOOKUP(C209,Generiska[],5,FALSE),"")</f>
        <v/>
      </c>
      <c r="N209" s="24"/>
      <c r="O209" s="40" t="str">
        <f>_xlfn.IFNA(VLOOKUP($C209,Generiska[],6,FALSE),"")</f>
        <v/>
      </c>
      <c r="P209" s="41" t="str">
        <f>_xlfn.IFNA(VLOOKUP($C209,Generiska[],7,FALSE),"")</f>
        <v/>
      </c>
      <c r="Q209" s="42"/>
      <c r="R209" s="17"/>
      <c r="S209" s="4"/>
      <c r="T209" s="4"/>
      <c r="U209" s="4"/>
      <c r="V209" s="4"/>
      <c r="W209" s="4"/>
      <c r="X209" s="4"/>
      <c r="Y209" s="4"/>
    </row>
    <row r="210" spans="1:25" x14ac:dyDescent="0.2">
      <c r="A210" s="32"/>
      <c r="B210" s="32"/>
      <c r="C210" s="32"/>
      <c r="D210" s="32"/>
      <c r="E210" s="60"/>
      <c r="F210" s="33"/>
      <c r="G210" s="33"/>
      <c r="H210" s="34"/>
      <c r="I210" s="35" t="str">
        <f>IF(_xlfn.IFNA(VLOOKUP($C210,Generiska[],2,FALSE),"")=0,"",(_xlfn.IFNA(VLOOKUP($C210,Generiska[],2,FALSE),"")))</f>
        <v/>
      </c>
      <c r="J210" s="36" t="str">
        <f>_xlfn.IFNA(VLOOKUP($C210,Generiska[],3,FALSE),"")</f>
        <v/>
      </c>
      <c r="K210" s="37" t="str">
        <f>_xlfn.IFNA(VLOOKUP($C210,Generiska[],4,FALSE),"")</f>
        <v/>
      </c>
      <c r="L210" s="38"/>
      <c r="M210" s="25" t="str">
        <f>_xlfn.IFNA(VLOOKUP(C210,Generiska[],5,FALSE),"")</f>
        <v/>
      </c>
      <c r="N210" s="24"/>
      <c r="O210" s="40" t="str">
        <f>_xlfn.IFNA(VLOOKUP($C210,Generiska[],6,FALSE),"")</f>
        <v/>
      </c>
      <c r="P210" s="41" t="str">
        <f>_xlfn.IFNA(VLOOKUP($C210,Generiska[],7,FALSE),"")</f>
        <v/>
      </c>
      <c r="Q210" s="42"/>
      <c r="R210" s="17"/>
      <c r="S210" s="4"/>
      <c r="T210" s="4"/>
      <c r="U210" s="4"/>
      <c r="V210" s="4"/>
      <c r="W210" s="4"/>
      <c r="X210" s="4"/>
      <c r="Y210" s="4"/>
    </row>
    <row r="211" spans="1:25" x14ac:dyDescent="0.2">
      <c r="A211" s="32"/>
      <c r="B211" s="32"/>
      <c r="C211" s="32"/>
      <c r="D211" s="32"/>
      <c r="E211" s="60"/>
      <c r="F211" s="33"/>
      <c r="G211" s="33"/>
      <c r="H211" s="34"/>
      <c r="I211" s="35" t="str">
        <f>IF(_xlfn.IFNA(VLOOKUP($C211,Generiska[],2,FALSE),"")=0,"",(_xlfn.IFNA(VLOOKUP($C211,Generiska[],2,FALSE),"")))</f>
        <v/>
      </c>
      <c r="J211" s="36" t="str">
        <f>_xlfn.IFNA(VLOOKUP($C211,Generiska[],3,FALSE),"")</f>
        <v/>
      </c>
      <c r="K211" s="37" t="str">
        <f>_xlfn.IFNA(VLOOKUP($C211,Generiska[],4,FALSE),"")</f>
        <v/>
      </c>
      <c r="L211" s="38"/>
      <c r="M211" s="25" t="str">
        <f>_xlfn.IFNA(VLOOKUP(C211,Generiska[],5,FALSE),"")</f>
        <v/>
      </c>
      <c r="N211" s="24"/>
      <c r="O211" s="40" t="str">
        <f>_xlfn.IFNA(VLOOKUP($C211,Generiska[],6,FALSE),"")</f>
        <v/>
      </c>
      <c r="P211" s="41" t="str">
        <f>_xlfn.IFNA(VLOOKUP($C211,Generiska[],7,FALSE),"")</f>
        <v/>
      </c>
      <c r="Q211" s="42"/>
      <c r="R211" s="17"/>
      <c r="S211" s="4"/>
      <c r="T211" s="4"/>
      <c r="U211" s="4"/>
      <c r="V211" s="4"/>
      <c r="W211" s="4"/>
      <c r="X211" s="4"/>
      <c r="Y211" s="4"/>
    </row>
    <row r="212" spans="1:25" x14ac:dyDescent="0.2">
      <c r="A212" s="32"/>
      <c r="B212" s="32"/>
      <c r="C212" s="32"/>
      <c r="D212" s="32"/>
      <c r="E212" s="60"/>
      <c r="F212" s="33"/>
      <c r="G212" s="33"/>
      <c r="H212" s="34"/>
      <c r="I212" s="35" t="str">
        <f>IF(_xlfn.IFNA(VLOOKUP($C212,Generiska[],2,FALSE),"")=0,"",(_xlfn.IFNA(VLOOKUP($C212,Generiska[],2,FALSE),"")))</f>
        <v/>
      </c>
      <c r="J212" s="36" t="str">
        <f>_xlfn.IFNA(VLOOKUP($C212,Generiska[],3,FALSE),"")</f>
        <v/>
      </c>
      <c r="K212" s="37" t="str">
        <f>_xlfn.IFNA(VLOOKUP($C212,Generiska[],4,FALSE),"")</f>
        <v/>
      </c>
      <c r="L212" s="38"/>
      <c r="M212" s="25" t="str">
        <f>_xlfn.IFNA(VLOOKUP(C212,Generiska[],5,FALSE),"")</f>
        <v/>
      </c>
      <c r="N212" s="24"/>
      <c r="O212" s="40" t="str">
        <f>_xlfn.IFNA(VLOOKUP($C212,Generiska[],6,FALSE),"")</f>
        <v/>
      </c>
      <c r="P212" s="41" t="str">
        <f>_xlfn.IFNA(VLOOKUP($C212,Generiska[],7,FALSE),"")</f>
        <v/>
      </c>
      <c r="Q212" s="42"/>
      <c r="R212" s="17"/>
      <c r="S212" s="4"/>
      <c r="T212" s="4"/>
      <c r="U212" s="4"/>
      <c r="V212" s="4"/>
      <c r="W212" s="4"/>
      <c r="X212" s="4"/>
      <c r="Y212" s="4"/>
    </row>
    <row r="213" spans="1:25" x14ac:dyDescent="0.2">
      <c r="A213" s="32"/>
      <c r="B213" s="32"/>
      <c r="C213" s="32"/>
      <c r="D213" s="32"/>
      <c r="E213" s="60"/>
      <c r="F213" s="33"/>
      <c r="G213" s="33"/>
      <c r="H213" s="34"/>
      <c r="I213" s="35" t="str">
        <f>IF(_xlfn.IFNA(VLOOKUP($C213,Generiska[],2,FALSE),"")=0,"",(_xlfn.IFNA(VLOOKUP($C213,Generiska[],2,FALSE),"")))</f>
        <v/>
      </c>
      <c r="J213" s="36" t="str">
        <f>_xlfn.IFNA(VLOOKUP($C213,Generiska[],3,FALSE),"")</f>
        <v/>
      </c>
      <c r="K213" s="37" t="str">
        <f>_xlfn.IFNA(VLOOKUP($C213,Generiska[],4,FALSE),"")</f>
        <v/>
      </c>
      <c r="L213" s="38"/>
      <c r="M213" s="25" t="str">
        <f>_xlfn.IFNA(VLOOKUP(C213,Generiska[],5,FALSE),"")</f>
        <v/>
      </c>
      <c r="N213" s="24"/>
      <c r="O213" s="40" t="str">
        <f>_xlfn.IFNA(VLOOKUP($C213,Generiska[],6,FALSE),"")</f>
        <v/>
      </c>
      <c r="P213" s="41" t="str">
        <f>_xlfn.IFNA(VLOOKUP($C213,Generiska[],7,FALSE),"")</f>
        <v/>
      </c>
      <c r="Q213" s="42"/>
      <c r="R213" s="17"/>
      <c r="S213" s="4"/>
      <c r="T213" s="4"/>
      <c r="U213" s="4"/>
      <c r="V213" s="4"/>
      <c r="W213" s="4"/>
      <c r="X213" s="4"/>
      <c r="Y213" s="4"/>
    </row>
    <row r="214" spans="1:25" x14ac:dyDescent="0.2">
      <c r="A214" s="32"/>
      <c r="B214" s="32"/>
      <c r="C214" s="32"/>
      <c r="D214" s="32"/>
      <c r="E214" s="60"/>
      <c r="F214" s="33"/>
      <c r="G214" s="33"/>
      <c r="H214" s="34"/>
      <c r="I214" s="35" t="str">
        <f>IF(_xlfn.IFNA(VLOOKUP($C214,Generiska[],2,FALSE),"")=0,"",(_xlfn.IFNA(VLOOKUP($C214,Generiska[],2,FALSE),"")))</f>
        <v/>
      </c>
      <c r="J214" s="36" t="str">
        <f>_xlfn.IFNA(VLOOKUP($C214,Generiska[],3,FALSE),"")</f>
        <v/>
      </c>
      <c r="K214" s="37" t="str">
        <f>_xlfn.IFNA(VLOOKUP($C214,Generiska[],4,FALSE),"")</f>
        <v/>
      </c>
      <c r="L214" s="38"/>
      <c r="M214" s="25" t="str">
        <f>_xlfn.IFNA(VLOOKUP(C214,Generiska[],5,FALSE),"")</f>
        <v/>
      </c>
      <c r="N214" s="24"/>
      <c r="O214" s="40" t="str">
        <f>_xlfn.IFNA(VLOOKUP($C214,Generiska[],6,FALSE),"")</f>
        <v/>
      </c>
      <c r="P214" s="41" t="str">
        <f>_xlfn.IFNA(VLOOKUP($C214,Generiska[],7,FALSE),"")</f>
        <v/>
      </c>
      <c r="Q214" s="42"/>
      <c r="R214" s="17"/>
      <c r="S214" s="4"/>
      <c r="T214" s="4"/>
      <c r="U214" s="4"/>
      <c r="V214" s="4"/>
      <c r="W214" s="4"/>
      <c r="X214" s="4"/>
      <c r="Y214" s="4"/>
    </row>
    <row r="215" spans="1:25" x14ac:dyDescent="0.2">
      <c r="A215" s="32"/>
      <c r="B215" s="32"/>
      <c r="C215" s="32"/>
      <c r="D215" s="32"/>
      <c r="E215" s="60"/>
      <c r="F215" s="33"/>
      <c r="G215" s="33"/>
      <c r="H215" s="34"/>
      <c r="I215" s="35" t="str">
        <f>IF(_xlfn.IFNA(VLOOKUP($C215,Generiska[],2,FALSE),"")=0,"",(_xlfn.IFNA(VLOOKUP($C215,Generiska[],2,FALSE),"")))</f>
        <v/>
      </c>
      <c r="J215" s="36" t="str">
        <f>_xlfn.IFNA(VLOOKUP($C215,Generiska[],3,FALSE),"")</f>
        <v/>
      </c>
      <c r="K215" s="37" t="str">
        <f>_xlfn.IFNA(VLOOKUP($C215,Generiska[],4,FALSE),"")</f>
        <v/>
      </c>
      <c r="L215" s="38"/>
      <c r="M215" s="25" t="str">
        <f>_xlfn.IFNA(VLOOKUP(C215,Generiska[],5,FALSE),"")</f>
        <v/>
      </c>
      <c r="N215" s="24"/>
      <c r="O215" s="40" t="str">
        <f>_xlfn.IFNA(VLOOKUP($C215,Generiska[],6,FALSE),"")</f>
        <v/>
      </c>
      <c r="P215" s="41" t="str">
        <f>_xlfn.IFNA(VLOOKUP($C215,Generiska[],7,FALSE),"")</f>
        <v/>
      </c>
      <c r="Q215" s="42"/>
      <c r="R215" s="17"/>
      <c r="S215" s="4"/>
      <c r="T215" s="4"/>
      <c r="U215" s="4"/>
      <c r="V215" s="4"/>
      <c r="W215" s="4"/>
      <c r="X215" s="4"/>
      <c r="Y215" s="4"/>
    </row>
    <row r="216" spans="1:25" x14ac:dyDescent="0.2">
      <c r="A216" s="32"/>
      <c r="B216" s="32"/>
      <c r="C216" s="32"/>
      <c r="D216" s="32"/>
      <c r="E216" s="60"/>
      <c r="F216" s="33"/>
      <c r="G216" s="33"/>
      <c r="H216" s="34"/>
      <c r="I216" s="35" t="str">
        <f>IF(_xlfn.IFNA(VLOOKUP($C216,Generiska[],2,FALSE),"")=0,"",(_xlfn.IFNA(VLOOKUP($C216,Generiska[],2,FALSE),"")))</f>
        <v/>
      </c>
      <c r="J216" s="36" t="str">
        <f>_xlfn.IFNA(VLOOKUP($C216,Generiska[],3,FALSE),"")</f>
        <v/>
      </c>
      <c r="K216" s="37" t="str">
        <f>_xlfn.IFNA(VLOOKUP($C216,Generiska[],4,FALSE),"")</f>
        <v/>
      </c>
      <c r="L216" s="38"/>
      <c r="M216" s="25" t="str">
        <f>_xlfn.IFNA(VLOOKUP(C216,Generiska[],5,FALSE),"")</f>
        <v/>
      </c>
      <c r="N216" s="24"/>
      <c r="O216" s="40" t="str">
        <f>_xlfn.IFNA(VLOOKUP($C216,Generiska[],6,FALSE),"")</f>
        <v/>
      </c>
      <c r="P216" s="41" t="str">
        <f>_xlfn.IFNA(VLOOKUP($C216,Generiska[],7,FALSE),"")</f>
        <v/>
      </c>
      <c r="Q216" s="42"/>
      <c r="R216" s="17"/>
      <c r="S216" s="4"/>
      <c r="T216" s="4"/>
      <c r="U216" s="4"/>
      <c r="V216" s="4"/>
      <c r="W216" s="4"/>
      <c r="X216" s="4"/>
      <c r="Y216" s="4"/>
    </row>
    <row r="217" spans="1:25" x14ac:dyDescent="0.2">
      <c r="A217" s="32"/>
      <c r="B217" s="32"/>
      <c r="C217" s="32"/>
      <c r="D217" s="32"/>
      <c r="E217" s="60"/>
      <c r="F217" s="33"/>
      <c r="G217" s="33"/>
      <c r="H217" s="34"/>
      <c r="I217" s="35" t="str">
        <f>IF(_xlfn.IFNA(VLOOKUP($C217,Generiska[],2,FALSE),"")=0,"",(_xlfn.IFNA(VLOOKUP($C217,Generiska[],2,FALSE),"")))</f>
        <v/>
      </c>
      <c r="J217" s="36" t="str">
        <f>_xlfn.IFNA(VLOOKUP($C217,Generiska[],3,FALSE),"")</f>
        <v/>
      </c>
      <c r="K217" s="37" t="str">
        <f>_xlfn.IFNA(VLOOKUP($C217,Generiska[],4,FALSE),"")</f>
        <v/>
      </c>
      <c r="L217" s="38"/>
      <c r="M217" s="25" t="str">
        <f>_xlfn.IFNA(VLOOKUP(C217,Generiska[],5,FALSE),"")</f>
        <v/>
      </c>
      <c r="N217" s="24"/>
      <c r="O217" s="40" t="str">
        <f>_xlfn.IFNA(VLOOKUP($C217,Generiska[],6,FALSE),"")</f>
        <v/>
      </c>
      <c r="P217" s="41" t="str">
        <f>_xlfn.IFNA(VLOOKUP($C217,Generiska[],7,FALSE),"")</f>
        <v/>
      </c>
      <c r="Q217" s="42"/>
      <c r="R217" s="17"/>
      <c r="S217" s="4"/>
      <c r="T217" s="4"/>
      <c r="U217" s="4"/>
      <c r="V217" s="4"/>
      <c r="W217" s="4"/>
      <c r="X217" s="4"/>
      <c r="Y217" s="4"/>
    </row>
    <row r="218" spans="1:25" x14ac:dyDescent="0.2">
      <c r="A218" s="32"/>
      <c r="B218" s="32"/>
      <c r="C218" s="32"/>
      <c r="D218" s="32"/>
      <c r="E218" s="60"/>
      <c r="F218" s="33"/>
      <c r="G218" s="33"/>
      <c r="H218" s="34"/>
      <c r="I218" s="35" t="str">
        <f>IF(_xlfn.IFNA(VLOOKUP($C218,Generiska[],2,FALSE),"")=0,"",(_xlfn.IFNA(VLOOKUP($C218,Generiska[],2,FALSE),"")))</f>
        <v/>
      </c>
      <c r="J218" s="36" t="str">
        <f>_xlfn.IFNA(VLOOKUP($C218,Generiska[],3,FALSE),"")</f>
        <v/>
      </c>
      <c r="K218" s="37" t="str">
        <f>_xlfn.IFNA(VLOOKUP($C218,Generiska[],4,FALSE),"")</f>
        <v/>
      </c>
      <c r="L218" s="38"/>
      <c r="M218" s="25" t="str">
        <f>_xlfn.IFNA(VLOOKUP(C218,Generiska[],5,FALSE),"")</f>
        <v/>
      </c>
      <c r="N218" s="24"/>
      <c r="O218" s="40" t="str">
        <f>_xlfn.IFNA(VLOOKUP($C218,Generiska[],6,FALSE),"")</f>
        <v/>
      </c>
      <c r="P218" s="41" t="str">
        <f>_xlfn.IFNA(VLOOKUP($C218,Generiska[],7,FALSE),"")</f>
        <v/>
      </c>
      <c r="Q218" s="42"/>
      <c r="R218" s="17"/>
      <c r="S218" s="4"/>
      <c r="T218" s="4"/>
      <c r="U218" s="4"/>
      <c r="V218" s="4"/>
      <c r="W218" s="4"/>
      <c r="X218" s="4"/>
      <c r="Y218" s="4"/>
    </row>
    <row r="219" spans="1:25" x14ac:dyDescent="0.2">
      <c r="A219" s="32"/>
      <c r="B219" s="32"/>
      <c r="C219" s="32"/>
      <c r="D219" s="32"/>
      <c r="E219" s="60"/>
      <c r="F219" s="33"/>
      <c r="G219" s="33"/>
      <c r="H219" s="34"/>
      <c r="I219" s="35" t="str">
        <f>IF(_xlfn.IFNA(VLOOKUP($C219,Generiska[],2,FALSE),"")=0,"",(_xlfn.IFNA(VLOOKUP($C219,Generiska[],2,FALSE),"")))</f>
        <v/>
      </c>
      <c r="J219" s="36" t="str">
        <f>_xlfn.IFNA(VLOOKUP($C219,Generiska[],3,FALSE),"")</f>
        <v/>
      </c>
      <c r="K219" s="37" t="str">
        <f>_xlfn.IFNA(VLOOKUP($C219,Generiska[],4,FALSE),"")</f>
        <v/>
      </c>
      <c r="L219" s="38"/>
      <c r="M219" s="25" t="str">
        <f>_xlfn.IFNA(VLOOKUP(C219,Generiska[],5,FALSE),"")</f>
        <v/>
      </c>
      <c r="N219" s="24"/>
      <c r="O219" s="40" t="str">
        <f>_xlfn.IFNA(VLOOKUP($C219,Generiska[],6,FALSE),"")</f>
        <v/>
      </c>
      <c r="P219" s="41" t="str">
        <f>_xlfn.IFNA(VLOOKUP($C219,Generiska[],7,FALSE),"")</f>
        <v/>
      </c>
      <c r="Q219" s="42"/>
      <c r="R219" s="17"/>
      <c r="S219" s="4"/>
      <c r="T219" s="4"/>
      <c r="U219" s="4"/>
      <c r="V219" s="4"/>
      <c r="W219" s="4"/>
      <c r="X219" s="4"/>
      <c r="Y219" s="4"/>
    </row>
    <row r="220" spans="1:25" x14ac:dyDescent="0.2">
      <c r="A220" s="32"/>
      <c r="B220" s="32"/>
      <c r="C220" s="32"/>
      <c r="D220" s="32"/>
      <c r="E220" s="60"/>
      <c r="F220" s="33"/>
      <c r="G220" s="33"/>
      <c r="H220" s="34"/>
      <c r="I220" s="35" t="str">
        <f>IF(_xlfn.IFNA(VLOOKUP($C220,Generiska[],2,FALSE),"")=0,"",(_xlfn.IFNA(VLOOKUP($C220,Generiska[],2,FALSE),"")))</f>
        <v/>
      </c>
      <c r="J220" s="36" t="str">
        <f>_xlfn.IFNA(VLOOKUP($C220,Generiska[],3,FALSE),"")</f>
        <v/>
      </c>
      <c r="K220" s="37" t="str">
        <f>_xlfn.IFNA(VLOOKUP($C220,Generiska[],4,FALSE),"")</f>
        <v/>
      </c>
      <c r="L220" s="38"/>
      <c r="M220" s="25" t="str">
        <f>_xlfn.IFNA(VLOOKUP(C220,Generiska[],5,FALSE),"")</f>
        <v/>
      </c>
      <c r="N220" s="24"/>
      <c r="O220" s="40" t="str">
        <f>_xlfn.IFNA(VLOOKUP($C220,Generiska[],6,FALSE),"")</f>
        <v/>
      </c>
      <c r="P220" s="41" t="str">
        <f>_xlfn.IFNA(VLOOKUP($C220,Generiska[],7,FALSE),"")</f>
        <v/>
      </c>
      <c r="Q220" s="42"/>
      <c r="R220" s="17"/>
      <c r="S220" s="4"/>
      <c r="T220" s="4"/>
      <c r="U220" s="4"/>
      <c r="V220" s="4"/>
      <c r="W220" s="4"/>
      <c r="X220" s="4"/>
      <c r="Y220" s="4"/>
    </row>
    <row r="221" spans="1:25" x14ac:dyDescent="0.2">
      <c r="A221" s="32"/>
      <c r="B221" s="32"/>
      <c r="C221" s="32"/>
      <c r="D221" s="32"/>
      <c r="E221" s="60"/>
      <c r="F221" s="33"/>
      <c r="G221" s="33"/>
      <c r="H221" s="34"/>
      <c r="I221" s="35" t="str">
        <f>IF(_xlfn.IFNA(VLOOKUP($C221,Generiska[],2,FALSE),"")=0,"",(_xlfn.IFNA(VLOOKUP($C221,Generiska[],2,FALSE),"")))</f>
        <v/>
      </c>
      <c r="J221" s="36" t="str">
        <f>_xlfn.IFNA(VLOOKUP($C221,Generiska[],3,FALSE),"")</f>
        <v/>
      </c>
      <c r="K221" s="37" t="str">
        <f>_xlfn.IFNA(VLOOKUP($C221,Generiska[],4,FALSE),"")</f>
        <v/>
      </c>
      <c r="L221" s="38"/>
      <c r="M221" s="25" t="str">
        <f>_xlfn.IFNA(VLOOKUP(C221,Generiska[],5,FALSE),"")</f>
        <v/>
      </c>
      <c r="N221" s="24"/>
      <c r="O221" s="40" t="str">
        <f>_xlfn.IFNA(VLOOKUP($C221,Generiska[],6,FALSE),"")</f>
        <v/>
      </c>
      <c r="P221" s="41" t="str">
        <f>_xlfn.IFNA(VLOOKUP($C221,Generiska[],7,FALSE),"")</f>
        <v/>
      </c>
      <c r="Q221" s="42"/>
      <c r="R221" s="17"/>
      <c r="S221" s="4"/>
      <c r="T221" s="4"/>
      <c r="U221" s="4"/>
      <c r="V221" s="4"/>
      <c r="W221" s="4"/>
      <c r="X221" s="4"/>
      <c r="Y221" s="4"/>
    </row>
    <row r="222" spans="1:25" x14ac:dyDescent="0.2">
      <c r="A222" s="32"/>
      <c r="B222" s="32"/>
      <c r="C222" s="32"/>
      <c r="D222" s="32"/>
      <c r="E222" s="60"/>
      <c r="F222" s="33"/>
      <c r="G222" s="33"/>
      <c r="H222" s="34"/>
      <c r="I222" s="35" t="str">
        <f>IF(_xlfn.IFNA(VLOOKUP($C222,Generiska[],2,FALSE),"")=0,"",(_xlfn.IFNA(VLOOKUP($C222,Generiska[],2,FALSE),"")))</f>
        <v/>
      </c>
      <c r="J222" s="36" t="str">
        <f>_xlfn.IFNA(VLOOKUP($C222,Generiska[],3,FALSE),"")</f>
        <v/>
      </c>
      <c r="K222" s="37" t="str">
        <f>_xlfn.IFNA(VLOOKUP($C222,Generiska[],4,FALSE),"")</f>
        <v/>
      </c>
      <c r="L222" s="38"/>
      <c r="M222" s="25" t="str">
        <f>_xlfn.IFNA(VLOOKUP(C222,Generiska[],5,FALSE),"")</f>
        <v/>
      </c>
      <c r="N222" s="24"/>
      <c r="O222" s="40" t="str">
        <f>_xlfn.IFNA(VLOOKUP($C222,Generiska[],6,FALSE),"")</f>
        <v/>
      </c>
      <c r="P222" s="41" t="str">
        <f>_xlfn.IFNA(VLOOKUP($C222,Generiska[],7,FALSE),"")</f>
        <v/>
      </c>
      <c r="Q222" s="42"/>
      <c r="R222" s="17"/>
      <c r="S222" s="4"/>
      <c r="T222" s="4"/>
      <c r="U222" s="4"/>
      <c r="V222" s="4"/>
      <c r="W222" s="4"/>
      <c r="X222" s="4"/>
      <c r="Y222" s="4"/>
    </row>
    <row r="223" spans="1:25" x14ac:dyDescent="0.2">
      <c r="A223" s="32"/>
      <c r="B223" s="32"/>
      <c r="C223" s="32"/>
      <c r="D223" s="32"/>
      <c r="E223" s="60"/>
      <c r="F223" s="33"/>
      <c r="G223" s="33"/>
      <c r="H223" s="34"/>
      <c r="I223" s="35" t="str">
        <f>IF(_xlfn.IFNA(VLOOKUP($C223,Generiska[],2,FALSE),"")=0,"",(_xlfn.IFNA(VLOOKUP($C223,Generiska[],2,FALSE),"")))</f>
        <v/>
      </c>
      <c r="J223" s="36" t="str">
        <f>_xlfn.IFNA(VLOOKUP($C223,Generiska[],3,FALSE),"")</f>
        <v/>
      </c>
      <c r="K223" s="37" t="str">
        <f>_xlfn.IFNA(VLOOKUP($C223,Generiska[],4,FALSE),"")</f>
        <v/>
      </c>
      <c r="L223" s="38"/>
      <c r="M223" s="25" t="str">
        <f>_xlfn.IFNA(VLOOKUP(C223,Generiska[],5,FALSE),"")</f>
        <v/>
      </c>
      <c r="N223" s="24"/>
      <c r="O223" s="40" t="str">
        <f>_xlfn.IFNA(VLOOKUP($C223,Generiska[],6,FALSE),"")</f>
        <v/>
      </c>
      <c r="P223" s="41" t="str">
        <f>_xlfn.IFNA(VLOOKUP($C223,Generiska[],7,FALSE),"")</f>
        <v/>
      </c>
      <c r="Q223" s="42"/>
      <c r="R223" s="17"/>
      <c r="S223" s="4"/>
      <c r="T223" s="4"/>
      <c r="U223" s="4"/>
      <c r="V223" s="4"/>
      <c r="W223" s="4"/>
      <c r="X223" s="4"/>
      <c r="Y223" s="4"/>
    </row>
    <row r="224" spans="1:25" x14ac:dyDescent="0.2">
      <c r="A224" s="32"/>
      <c r="B224" s="32"/>
      <c r="C224" s="32"/>
      <c r="D224" s="32"/>
      <c r="E224" s="60"/>
      <c r="F224" s="33"/>
      <c r="G224" s="33"/>
      <c r="H224" s="34"/>
      <c r="I224" s="35" t="str">
        <f>IF(_xlfn.IFNA(VLOOKUP($C224,Generiska[],2,FALSE),"")=0,"",(_xlfn.IFNA(VLOOKUP($C224,Generiska[],2,FALSE),"")))</f>
        <v/>
      </c>
      <c r="J224" s="36" t="str">
        <f>_xlfn.IFNA(VLOOKUP($C224,Generiska[],3,FALSE),"")</f>
        <v/>
      </c>
      <c r="K224" s="37" t="str">
        <f>_xlfn.IFNA(VLOOKUP($C224,Generiska[],4,FALSE),"")</f>
        <v/>
      </c>
      <c r="L224" s="38"/>
      <c r="M224" s="25" t="str">
        <f>_xlfn.IFNA(VLOOKUP(C224,Generiska[],5,FALSE),"")</f>
        <v/>
      </c>
      <c r="N224" s="24"/>
      <c r="O224" s="40" t="str">
        <f>_xlfn.IFNA(VLOOKUP($C224,Generiska[],6,FALSE),"")</f>
        <v/>
      </c>
      <c r="P224" s="41" t="str">
        <f>_xlfn.IFNA(VLOOKUP($C224,Generiska[],7,FALSE),"")</f>
        <v/>
      </c>
      <c r="Q224" s="42"/>
      <c r="R224" s="17"/>
      <c r="S224" s="4"/>
      <c r="T224" s="4"/>
      <c r="U224" s="4"/>
      <c r="V224" s="4"/>
      <c r="W224" s="4"/>
      <c r="X224" s="4"/>
      <c r="Y224" s="4"/>
    </row>
    <row r="225" spans="1:25" x14ac:dyDescent="0.2">
      <c r="A225" s="32"/>
      <c r="B225" s="32"/>
      <c r="C225" s="32"/>
      <c r="D225" s="32"/>
      <c r="E225" s="60"/>
      <c r="F225" s="33"/>
      <c r="G225" s="33"/>
      <c r="H225" s="34"/>
      <c r="I225" s="35" t="str">
        <f>IF(_xlfn.IFNA(VLOOKUP($C225,Generiska[],2,FALSE),"")=0,"",(_xlfn.IFNA(VLOOKUP($C225,Generiska[],2,FALSE),"")))</f>
        <v/>
      </c>
      <c r="J225" s="36" t="str">
        <f>_xlfn.IFNA(VLOOKUP($C225,Generiska[],3,FALSE),"")</f>
        <v/>
      </c>
      <c r="K225" s="37" t="str">
        <f>_xlfn.IFNA(VLOOKUP($C225,Generiska[],4,FALSE),"")</f>
        <v/>
      </c>
      <c r="L225" s="38"/>
      <c r="M225" s="25" t="str">
        <f>_xlfn.IFNA(VLOOKUP(C225,Generiska[],5,FALSE),"")</f>
        <v/>
      </c>
      <c r="N225" s="24"/>
      <c r="O225" s="40" t="str">
        <f>_xlfn.IFNA(VLOOKUP($C225,Generiska[],6,FALSE),"")</f>
        <v/>
      </c>
      <c r="P225" s="41" t="str">
        <f>_xlfn.IFNA(VLOOKUP($C225,Generiska[],7,FALSE),"")</f>
        <v/>
      </c>
      <c r="Q225" s="42"/>
      <c r="R225" s="17"/>
      <c r="S225" s="4"/>
      <c r="T225" s="4"/>
      <c r="U225" s="4"/>
      <c r="V225" s="4"/>
      <c r="W225" s="4"/>
      <c r="X225" s="4"/>
      <c r="Y225" s="4"/>
    </row>
    <row r="226" spans="1:25" x14ac:dyDescent="0.2">
      <c r="A226" s="32"/>
      <c r="B226" s="32"/>
      <c r="C226" s="32"/>
      <c r="D226" s="32"/>
      <c r="E226" s="60"/>
      <c r="F226" s="33"/>
      <c r="G226" s="33"/>
      <c r="H226" s="34"/>
      <c r="I226" s="35" t="str">
        <f>IF(_xlfn.IFNA(VLOOKUP($C226,Generiska[],2,FALSE),"")=0,"",(_xlfn.IFNA(VLOOKUP($C226,Generiska[],2,FALSE),"")))</f>
        <v/>
      </c>
      <c r="J226" s="36" t="str">
        <f>_xlfn.IFNA(VLOOKUP($C226,Generiska[],3,FALSE),"")</f>
        <v/>
      </c>
      <c r="K226" s="37" t="str">
        <f>_xlfn.IFNA(VLOOKUP($C226,Generiska[],4,FALSE),"")</f>
        <v/>
      </c>
      <c r="L226" s="38"/>
      <c r="M226" s="25" t="str">
        <f>_xlfn.IFNA(VLOOKUP(C226,Generiska[],5,FALSE),"")</f>
        <v/>
      </c>
      <c r="N226" s="24"/>
      <c r="O226" s="40" t="str">
        <f>_xlfn.IFNA(VLOOKUP($C226,Generiska[],6,FALSE),"")</f>
        <v/>
      </c>
      <c r="P226" s="41" t="str">
        <f>_xlfn.IFNA(VLOOKUP($C226,Generiska[],7,FALSE),"")</f>
        <v/>
      </c>
      <c r="Q226" s="42"/>
      <c r="R226" s="17"/>
      <c r="S226" s="4"/>
      <c r="T226" s="4"/>
      <c r="U226" s="4"/>
      <c r="V226" s="4"/>
      <c r="W226" s="4"/>
      <c r="X226" s="4"/>
      <c r="Y226" s="4"/>
    </row>
    <row r="227" spans="1:25" x14ac:dyDescent="0.2">
      <c r="A227" s="32"/>
      <c r="B227" s="32"/>
      <c r="C227" s="32"/>
      <c r="D227" s="32"/>
      <c r="E227" s="60"/>
      <c r="F227" s="33"/>
      <c r="G227" s="33"/>
      <c r="H227" s="34"/>
      <c r="I227" s="35" t="str">
        <f>IF(_xlfn.IFNA(VLOOKUP($C227,Generiska[],2,FALSE),"")=0,"",(_xlfn.IFNA(VLOOKUP($C227,Generiska[],2,FALSE),"")))</f>
        <v/>
      </c>
      <c r="J227" s="36" t="str">
        <f>_xlfn.IFNA(VLOOKUP($C227,Generiska[],3,FALSE),"")</f>
        <v/>
      </c>
      <c r="K227" s="37" t="str">
        <f>_xlfn.IFNA(VLOOKUP($C227,Generiska[],4,FALSE),"")</f>
        <v/>
      </c>
      <c r="L227" s="38"/>
      <c r="M227" s="25" t="str">
        <f>_xlfn.IFNA(VLOOKUP(C227,Generiska[],5,FALSE),"")</f>
        <v/>
      </c>
      <c r="N227" s="24"/>
      <c r="O227" s="40" t="str">
        <f>_xlfn.IFNA(VLOOKUP($C227,Generiska[],6,FALSE),"")</f>
        <v/>
      </c>
      <c r="P227" s="41" t="str">
        <f>_xlfn.IFNA(VLOOKUP($C227,Generiska[],7,FALSE),"")</f>
        <v/>
      </c>
      <c r="Q227" s="42"/>
      <c r="R227" s="17"/>
      <c r="S227" s="4"/>
      <c r="T227" s="4"/>
      <c r="U227" s="4"/>
      <c r="V227" s="4"/>
      <c r="W227" s="4"/>
      <c r="X227" s="4"/>
      <c r="Y227" s="4"/>
    </row>
    <row r="228" spans="1:25" x14ac:dyDescent="0.2">
      <c r="A228" s="32"/>
      <c r="B228" s="32"/>
      <c r="C228" s="32"/>
      <c r="D228" s="32"/>
      <c r="E228" s="60"/>
      <c r="F228" s="33"/>
      <c r="G228" s="33"/>
      <c r="H228" s="34"/>
      <c r="I228" s="35" t="str">
        <f>IF(_xlfn.IFNA(VLOOKUP($C228,Generiska[],2,FALSE),"")=0,"",(_xlfn.IFNA(VLOOKUP($C228,Generiska[],2,FALSE),"")))</f>
        <v/>
      </c>
      <c r="J228" s="36" t="str">
        <f>_xlfn.IFNA(VLOOKUP($C228,Generiska[],3,FALSE),"")</f>
        <v/>
      </c>
      <c r="K228" s="37" t="str">
        <f>_xlfn.IFNA(VLOOKUP($C228,Generiska[],4,FALSE),"")</f>
        <v/>
      </c>
      <c r="L228" s="38"/>
      <c r="M228" s="25" t="str">
        <f>_xlfn.IFNA(VLOOKUP(C228,Generiska[],5,FALSE),"")</f>
        <v/>
      </c>
      <c r="N228" s="24"/>
      <c r="O228" s="40" t="str">
        <f>_xlfn.IFNA(VLOOKUP($C228,Generiska[],6,FALSE),"")</f>
        <v/>
      </c>
      <c r="P228" s="41" t="str">
        <f>_xlfn.IFNA(VLOOKUP($C228,Generiska[],7,FALSE),"")</f>
        <v/>
      </c>
      <c r="Q228" s="42"/>
      <c r="R228" s="17"/>
      <c r="S228" s="4"/>
      <c r="T228" s="4"/>
      <c r="U228" s="4"/>
      <c r="V228" s="4"/>
      <c r="W228" s="4"/>
      <c r="X228" s="4"/>
      <c r="Y228" s="4"/>
    </row>
    <row r="229" spans="1:25" x14ac:dyDescent="0.2">
      <c r="A229" s="32"/>
      <c r="B229" s="32"/>
      <c r="C229" s="32"/>
      <c r="D229" s="32"/>
      <c r="E229" s="60"/>
      <c r="F229" s="33"/>
      <c r="G229" s="33"/>
      <c r="H229" s="34"/>
      <c r="I229" s="35" t="str">
        <f>IF(_xlfn.IFNA(VLOOKUP($C229,Generiska[],2,FALSE),"")=0,"",(_xlfn.IFNA(VLOOKUP($C229,Generiska[],2,FALSE),"")))</f>
        <v/>
      </c>
      <c r="J229" s="36" t="str">
        <f>_xlfn.IFNA(VLOOKUP($C229,Generiska[],3,FALSE),"")</f>
        <v/>
      </c>
      <c r="K229" s="37" t="str">
        <f>_xlfn.IFNA(VLOOKUP($C229,Generiska[],4,FALSE),"")</f>
        <v/>
      </c>
      <c r="L229" s="38"/>
      <c r="M229" s="25" t="str">
        <f>_xlfn.IFNA(VLOOKUP(C229,Generiska[],5,FALSE),"")</f>
        <v/>
      </c>
      <c r="N229" s="24"/>
      <c r="O229" s="40" t="str">
        <f>_xlfn.IFNA(VLOOKUP($C229,Generiska[],6,FALSE),"")</f>
        <v/>
      </c>
      <c r="P229" s="41" t="str">
        <f>_xlfn.IFNA(VLOOKUP($C229,Generiska[],7,FALSE),"")</f>
        <v/>
      </c>
      <c r="Q229" s="42"/>
      <c r="R229" s="17"/>
      <c r="S229" s="4"/>
      <c r="T229" s="4"/>
      <c r="U229" s="4"/>
      <c r="V229" s="4"/>
      <c r="W229" s="4"/>
      <c r="X229" s="4"/>
      <c r="Y229" s="4"/>
    </row>
    <row r="230" spans="1:25" x14ac:dyDescent="0.2">
      <c r="A230" s="32"/>
      <c r="B230" s="32"/>
      <c r="C230" s="32"/>
      <c r="D230" s="32"/>
      <c r="E230" s="60"/>
      <c r="F230" s="33"/>
      <c r="G230" s="33"/>
      <c r="H230" s="34"/>
      <c r="I230" s="35" t="str">
        <f>IF(_xlfn.IFNA(VLOOKUP($C230,Generiska[],2,FALSE),"")=0,"",(_xlfn.IFNA(VLOOKUP($C230,Generiska[],2,FALSE),"")))</f>
        <v/>
      </c>
      <c r="J230" s="36" t="str">
        <f>_xlfn.IFNA(VLOOKUP($C230,Generiska[],3,FALSE),"")</f>
        <v/>
      </c>
      <c r="K230" s="37" t="str">
        <f>_xlfn.IFNA(VLOOKUP($C230,Generiska[],4,FALSE),"")</f>
        <v/>
      </c>
      <c r="L230" s="38"/>
      <c r="M230" s="25" t="str">
        <f>_xlfn.IFNA(VLOOKUP(C230,Generiska[],5,FALSE),"")</f>
        <v/>
      </c>
      <c r="N230" s="24"/>
      <c r="O230" s="40" t="str">
        <f>_xlfn.IFNA(VLOOKUP($C230,Generiska[],6,FALSE),"")</f>
        <v/>
      </c>
      <c r="P230" s="41" t="str">
        <f>_xlfn.IFNA(VLOOKUP($C230,Generiska[],7,FALSE),"")</f>
        <v/>
      </c>
      <c r="Q230" s="42"/>
      <c r="R230" s="17"/>
      <c r="S230" s="4"/>
      <c r="T230" s="4"/>
      <c r="U230" s="4"/>
      <c r="V230" s="4"/>
      <c r="W230" s="4"/>
      <c r="X230" s="4"/>
      <c r="Y230" s="4"/>
    </row>
    <row r="231" spans="1:25" x14ac:dyDescent="0.2">
      <c r="A231" s="32"/>
      <c r="B231" s="32"/>
      <c r="C231" s="32"/>
      <c r="D231" s="32"/>
      <c r="E231" s="60"/>
      <c r="F231" s="33"/>
      <c r="G231" s="33"/>
      <c r="H231" s="34"/>
      <c r="I231" s="35" t="str">
        <f>IF(_xlfn.IFNA(VLOOKUP($C231,Generiska[],2,FALSE),"")=0,"",(_xlfn.IFNA(VLOOKUP($C231,Generiska[],2,FALSE),"")))</f>
        <v/>
      </c>
      <c r="J231" s="36" t="str">
        <f>_xlfn.IFNA(VLOOKUP($C231,Generiska[],3,FALSE),"")</f>
        <v/>
      </c>
      <c r="K231" s="37" t="str">
        <f>_xlfn.IFNA(VLOOKUP($C231,Generiska[],4,FALSE),"")</f>
        <v/>
      </c>
      <c r="L231" s="38"/>
      <c r="M231" s="25" t="str">
        <f>_xlfn.IFNA(VLOOKUP(C231,Generiska[],5,FALSE),"")</f>
        <v/>
      </c>
      <c r="N231" s="24"/>
      <c r="O231" s="40" t="str">
        <f>_xlfn.IFNA(VLOOKUP($C231,Generiska[],6,FALSE),"")</f>
        <v/>
      </c>
      <c r="P231" s="41" t="str">
        <f>_xlfn.IFNA(VLOOKUP($C231,Generiska[],7,FALSE),"")</f>
        <v/>
      </c>
      <c r="Q231" s="42"/>
      <c r="R231" s="17"/>
      <c r="S231" s="4"/>
      <c r="T231" s="4"/>
      <c r="U231" s="4"/>
      <c r="V231" s="4"/>
      <c r="W231" s="4"/>
      <c r="X231" s="4"/>
      <c r="Y231" s="4"/>
    </row>
    <row r="232" spans="1:25" x14ac:dyDescent="0.2">
      <c r="A232" s="32"/>
      <c r="B232" s="32"/>
      <c r="C232" s="32"/>
      <c r="D232" s="32"/>
      <c r="E232" s="60"/>
      <c r="F232" s="33"/>
      <c r="G232" s="33"/>
      <c r="H232" s="34"/>
      <c r="I232" s="35" t="str">
        <f>IF(_xlfn.IFNA(VLOOKUP($C232,Generiska[],2,FALSE),"")=0,"",(_xlfn.IFNA(VLOOKUP($C232,Generiska[],2,FALSE),"")))</f>
        <v/>
      </c>
      <c r="J232" s="36" t="str">
        <f>_xlfn.IFNA(VLOOKUP($C232,Generiska[],3,FALSE),"")</f>
        <v/>
      </c>
      <c r="K232" s="37" t="str">
        <f>_xlfn.IFNA(VLOOKUP($C232,Generiska[],4,FALSE),"")</f>
        <v/>
      </c>
      <c r="L232" s="38"/>
      <c r="M232" s="25" t="str">
        <f>_xlfn.IFNA(VLOOKUP(C232,Generiska[],5,FALSE),"")</f>
        <v/>
      </c>
      <c r="N232" s="24"/>
      <c r="O232" s="40" t="str">
        <f>_xlfn.IFNA(VLOOKUP($C232,Generiska[],6,FALSE),"")</f>
        <v/>
      </c>
      <c r="P232" s="41" t="str">
        <f>_xlfn.IFNA(VLOOKUP($C232,Generiska[],7,FALSE),"")</f>
        <v/>
      </c>
      <c r="Q232" s="42"/>
      <c r="R232" s="17"/>
      <c r="S232" s="4"/>
      <c r="T232" s="4"/>
      <c r="U232" s="4"/>
      <c r="V232" s="4"/>
      <c r="W232" s="4"/>
      <c r="X232" s="4"/>
      <c r="Y232" s="4"/>
    </row>
    <row r="233" spans="1:25" x14ac:dyDescent="0.2">
      <c r="A233" s="32"/>
      <c r="B233" s="32"/>
      <c r="C233" s="32"/>
      <c r="D233" s="32"/>
      <c r="E233" s="60"/>
      <c r="F233" s="33"/>
      <c r="G233" s="33"/>
      <c r="H233" s="34"/>
      <c r="I233" s="35" t="str">
        <f>IF(_xlfn.IFNA(VLOOKUP($C233,Generiska[],2,FALSE),"")=0,"",(_xlfn.IFNA(VLOOKUP($C233,Generiska[],2,FALSE),"")))</f>
        <v/>
      </c>
      <c r="J233" s="36" t="str">
        <f>_xlfn.IFNA(VLOOKUP($C233,Generiska[],3,FALSE),"")</f>
        <v/>
      </c>
      <c r="K233" s="37" t="str">
        <f>_xlfn.IFNA(VLOOKUP($C233,Generiska[],4,FALSE),"")</f>
        <v/>
      </c>
      <c r="L233" s="38"/>
      <c r="M233" s="25" t="str">
        <f>_xlfn.IFNA(VLOOKUP(C233,Generiska[],5,FALSE),"")</f>
        <v/>
      </c>
      <c r="N233" s="24"/>
      <c r="O233" s="40" t="str">
        <f>_xlfn.IFNA(VLOOKUP($C233,Generiska[],6,FALSE),"")</f>
        <v/>
      </c>
      <c r="P233" s="41" t="str">
        <f>_xlfn.IFNA(VLOOKUP($C233,Generiska[],7,FALSE),"")</f>
        <v/>
      </c>
      <c r="Q233" s="42"/>
      <c r="R233" s="17"/>
      <c r="S233" s="4"/>
      <c r="T233" s="4"/>
      <c r="U233" s="4"/>
      <c r="V233" s="4"/>
      <c r="W233" s="4"/>
      <c r="X233" s="4"/>
      <c r="Y233" s="4"/>
    </row>
    <row r="234" spans="1:25" x14ac:dyDescent="0.2">
      <c r="A234" s="32"/>
      <c r="B234" s="32"/>
      <c r="C234" s="32"/>
      <c r="D234" s="32"/>
      <c r="E234" s="60"/>
      <c r="F234" s="33"/>
      <c r="G234" s="33"/>
      <c r="H234" s="34"/>
      <c r="I234" s="35" t="str">
        <f>IF(_xlfn.IFNA(VLOOKUP($C234,Generiska[],2,FALSE),"")=0,"",(_xlfn.IFNA(VLOOKUP($C234,Generiska[],2,FALSE),"")))</f>
        <v/>
      </c>
      <c r="J234" s="36" t="str">
        <f>_xlfn.IFNA(VLOOKUP($C234,Generiska[],3,FALSE),"")</f>
        <v/>
      </c>
      <c r="K234" s="37" t="str">
        <f>_xlfn.IFNA(VLOOKUP($C234,Generiska[],4,FALSE),"")</f>
        <v/>
      </c>
      <c r="L234" s="38"/>
      <c r="M234" s="25" t="str">
        <f>_xlfn.IFNA(VLOOKUP(C234,Generiska[],5,FALSE),"")</f>
        <v/>
      </c>
      <c r="N234" s="24"/>
      <c r="O234" s="40" t="str">
        <f>_xlfn.IFNA(VLOOKUP($C234,Generiska[],6,FALSE),"")</f>
        <v/>
      </c>
      <c r="P234" s="41" t="str">
        <f>_xlfn.IFNA(VLOOKUP($C234,Generiska[],7,FALSE),"")</f>
        <v/>
      </c>
      <c r="Q234" s="42"/>
      <c r="R234" s="17"/>
      <c r="S234" s="4"/>
      <c r="T234" s="4"/>
      <c r="U234" s="4"/>
      <c r="V234" s="4"/>
      <c r="W234" s="4"/>
      <c r="X234" s="4"/>
      <c r="Y234" s="4"/>
    </row>
    <row r="235" spans="1:25" x14ac:dyDescent="0.2">
      <c r="A235" s="32"/>
      <c r="B235" s="32"/>
      <c r="C235" s="32"/>
      <c r="D235" s="32"/>
      <c r="E235" s="60"/>
      <c r="F235" s="33"/>
      <c r="G235" s="33"/>
      <c r="H235" s="34"/>
      <c r="I235" s="35" t="str">
        <f>IF(_xlfn.IFNA(VLOOKUP($C235,Generiska[],2,FALSE),"")=0,"",(_xlfn.IFNA(VLOOKUP($C235,Generiska[],2,FALSE),"")))</f>
        <v/>
      </c>
      <c r="J235" s="36" t="str">
        <f>_xlfn.IFNA(VLOOKUP($C235,Generiska[],3,FALSE),"")</f>
        <v/>
      </c>
      <c r="K235" s="37" t="str">
        <f>_xlfn.IFNA(VLOOKUP($C235,Generiska[],4,FALSE),"")</f>
        <v/>
      </c>
      <c r="L235" s="38"/>
      <c r="M235" s="25" t="str">
        <f>_xlfn.IFNA(VLOOKUP(C235,Generiska[],5,FALSE),"")</f>
        <v/>
      </c>
      <c r="N235" s="24"/>
      <c r="O235" s="40" t="str">
        <f>_xlfn.IFNA(VLOOKUP($C235,Generiska[],6,FALSE),"")</f>
        <v/>
      </c>
      <c r="P235" s="41" t="str">
        <f>_xlfn.IFNA(VLOOKUP($C235,Generiska[],7,FALSE),"")</f>
        <v/>
      </c>
      <c r="Q235" s="42"/>
      <c r="R235" s="17"/>
      <c r="S235" s="4"/>
      <c r="T235" s="4"/>
      <c r="U235" s="4"/>
      <c r="V235" s="4"/>
      <c r="W235" s="4"/>
      <c r="X235" s="4"/>
      <c r="Y235" s="4"/>
    </row>
    <row r="236" spans="1:25" x14ac:dyDescent="0.2">
      <c r="A236" s="32"/>
      <c r="B236" s="32"/>
      <c r="C236" s="32"/>
      <c r="D236" s="32"/>
      <c r="E236" s="60"/>
      <c r="F236" s="33"/>
      <c r="G236" s="33"/>
      <c r="H236" s="34"/>
      <c r="I236" s="35" t="str">
        <f>IF(_xlfn.IFNA(VLOOKUP($C236,Generiska[],2,FALSE),"")=0,"",(_xlfn.IFNA(VLOOKUP($C236,Generiska[],2,FALSE),"")))</f>
        <v/>
      </c>
      <c r="J236" s="36" t="str">
        <f>_xlfn.IFNA(VLOOKUP($C236,Generiska[],3,FALSE),"")</f>
        <v/>
      </c>
      <c r="K236" s="37" t="str">
        <f>_xlfn.IFNA(VLOOKUP($C236,Generiska[],4,FALSE),"")</f>
        <v/>
      </c>
      <c r="L236" s="38"/>
      <c r="M236" s="25" t="str">
        <f>_xlfn.IFNA(VLOOKUP(C236,Generiska[],5,FALSE),"")</f>
        <v/>
      </c>
      <c r="N236" s="24"/>
      <c r="O236" s="40" t="str">
        <f>_xlfn.IFNA(VLOOKUP($C236,Generiska[],6,FALSE),"")</f>
        <v/>
      </c>
      <c r="P236" s="41" t="str">
        <f>_xlfn.IFNA(VLOOKUP($C236,Generiska[],7,FALSE),"")</f>
        <v/>
      </c>
      <c r="Q236" s="42"/>
      <c r="R236" s="17"/>
      <c r="S236" s="4"/>
      <c r="T236" s="4"/>
      <c r="U236" s="4"/>
      <c r="V236" s="4"/>
      <c r="W236" s="4"/>
      <c r="X236" s="4"/>
      <c r="Y236" s="4"/>
    </row>
    <row r="237" spans="1:25" x14ac:dyDescent="0.2">
      <c r="A237" s="32"/>
      <c r="B237" s="32"/>
      <c r="C237" s="32"/>
      <c r="D237" s="32"/>
      <c r="E237" s="60"/>
      <c r="F237" s="33"/>
      <c r="G237" s="33"/>
      <c r="H237" s="34"/>
      <c r="I237" s="35" t="str">
        <f>IF(_xlfn.IFNA(VLOOKUP($C237,Generiska[],2,FALSE),"")=0,"",(_xlfn.IFNA(VLOOKUP($C237,Generiska[],2,FALSE),"")))</f>
        <v/>
      </c>
      <c r="J237" s="36" t="str">
        <f>_xlfn.IFNA(VLOOKUP($C237,Generiska[],3,FALSE),"")</f>
        <v/>
      </c>
      <c r="K237" s="37" t="str">
        <f>_xlfn.IFNA(VLOOKUP($C237,Generiska[],4,FALSE),"")</f>
        <v/>
      </c>
      <c r="L237" s="38"/>
      <c r="M237" s="25" t="str">
        <f>_xlfn.IFNA(VLOOKUP(C237,Generiska[],5,FALSE),"")</f>
        <v/>
      </c>
      <c r="N237" s="24"/>
      <c r="O237" s="40" t="str">
        <f>_xlfn.IFNA(VLOOKUP($C237,Generiska[],6,FALSE),"")</f>
        <v/>
      </c>
      <c r="P237" s="41" t="str">
        <f>_xlfn.IFNA(VLOOKUP($C237,Generiska[],7,FALSE),"")</f>
        <v/>
      </c>
      <c r="Q237" s="42"/>
      <c r="R237" s="17"/>
      <c r="S237" s="4"/>
      <c r="T237" s="4"/>
      <c r="U237" s="4"/>
      <c r="V237" s="4"/>
      <c r="W237" s="4"/>
      <c r="X237" s="4"/>
      <c r="Y237" s="4"/>
    </row>
    <row r="238" spans="1:25" x14ac:dyDescent="0.2">
      <c r="A238" s="32"/>
      <c r="B238" s="32"/>
      <c r="C238" s="32"/>
      <c r="D238" s="32"/>
      <c r="E238" s="60"/>
      <c r="F238" s="33"/>
      <c r="G238" s="33"/>
      <c r="H238" s="34"/>
      <c r="I238" s="35" t="str">
        <f>IF(_xlfn.IFNA(VLOOKUP($C238,Generiska[],2,FALSE),"")=0,"",(_xlfn.IFNA(VLOOKUP($C238,Generiska[],2,FALSE),"")))</f>
        <v/>
      </c>
      <c r="J238" s="36" t="str">
        <f>_xlfn.IFNA(VLOOKUP($C238,Generiska[],3,FALSE),"")</f>
        <v/>
      </c>
      <c r="K238" s="37" t="str">
        <f>_xlfn.IFNA(VLOOKUP($C238,Generiska[],4,FALSE),"")</f>
        <v/>
      </c>
      <c r="L238" s="38"/>
      <c r="M238" s="25" t="str">
        <f>_xlfn.IFNA(VLOOKUP(C238,Generiska[],5,FALSE),"")</f>
        <v/>
      </c>
      <c r="N238" s="24"/>
      <c r="O238" s="40" t="str">
        <f>_xlfn.IFNA(VLOOKUP($C238,Generiska[],6,FALSE),"")</f>
        <v/>
      </c>
      <c r="P238" s="41" t="str">
        <f>_xlfn.IFNA(VLOOKUP($C238,Generiska[],7,FALSE),"")</f>
        <v/>
      </c>
      <c r="Q238" s="42"/>
      <c r="R238" s="17"/>
      <c r="S238" s="4"/>
      <c r="T238" s="4"/>
      <c r="U238" s="4"/>
      <c r="V238" s="4"/>
      <c r="W238" s="4"/>
      <c r="X238" s="4"/>
      <c r="Y238" s="4"/>
    </row>
    <row r="239" spans="1:25" x14ac:dyDescent="0.2">
      <c r="A239" s="32"/>
      <c r="B239" s="32"/>
      <c r="C239" s="32"/>
      <c r="D239" s="32"/>
      <c r="E239" s="60"/>
      <c r="F239" s="33"/>
      <c r="G239" s="33"/>
      <c r="H239" s="34"/>
      <c r="I239" s="35" t="str">
        <f>IF(_xlfn.IFNA(VLOOKUP($C239,Generiska[],2,FALSE),"")=0,"",(_xlfn.IFNA(VLOOKUP($C239,Generiska[],2,FALSE),"")))</f>
        <v/>
      </c>
      <c r="J239" s="36" t="str">
        <f>_xlfn.IFNA(VLOOKUP($C239,Generiska[],3,FALSE),"")</f>
        <v/>
      </c>
      <c r="K239" s="37" t="str">
        <f>_xlfn.IFNA(VLOOKUP($C239,Generiska[],4,FALSE),"")</f>
        <v/>
      </c>
      <c r="L239" s="38"/>
      <c r="M239" s="25" t="str">
        <f>_xlfn.IFNA(VLOOKUP(C239,Generiska[],5,FALSE),"")</f>
        <v/>
      </c>
      <c r="N239" s="24"/>
      <c r="O239" s="40" t="str">
        <f>_xlfn.IFNA(VLOOKUP($C239,Generiska[],6,FALSE),"")</f>
        <v/>
      </c>
      <c r="P239" s="41" t="str">
        <f>_xlfn.IFNA(VLOOKUP($C239,Generiska[],7,FALSE),"")</f>
        <v/>
      </c>
      <c r="Q239" s="42"/>
      <c r="R239" s="17"/>
      <c r="S239" s="4"/>
      <c r="T239" s="4"/>
      <c r="U239" s="4"/>
      <c r="V239" s="4"/>
      <c r="W239" s="4"/>
      <c r="X239" s="4"/>
      <c r="Y239" s="4"/>
    </row>
    <row r="240" spans="1:25" x14ac:dyDescent="0.2">
      <c r="A240" s="32"/>
      <c r="B240" s="32"/>
      <c r="C240" s="32"/>
      <c r="D240" s="32"/>
      <c r="E240" s="60"/>
      <c r="F240" s="33"/>
      <c r="G240" s="33"/>
      <c r="H240" s="34"/>
      <c r="I240" s="35" t="str">
        <f>IF(_xlfn.IFNA(VLOOKUP($C240,Generiska[],2,FALSE),"")=0,"",(_xlfn.IFNA(VLOOKUP($C240,Generiska[],2,FALSE),"")))</f>
        <v/>
      </c>
      <c r="J240" s="36" t="str">
        <f>_xlfn.IFNA(VLOOKUP($C240,Generiska[],3,FALSE),"")</f>
        <v/>
      </c>
      <c r="K240" s="37" t="str">
        <f>_xlfn.IFNA(VLOOKUP($C240,Generiska[],4,FALSE),"")</f>
        <v/>
      </c>
      <c r="L240" s="38"/>
      <c r="M240" s="25" t="str">
        <f>_xlfn.IFNA(VLOOKUP(C240,Generiska[],5,FALSE),"")</f>
        <v/>
      </c>
      <c r="N240" s="24"/>
      <c r="O240" s="40" t="str">
        <f>_xlfn.IFNA(VLOOKUP($C240,Generiska[],6,FALSE),"")</f>
        <v/>
      </c>
      <c r="P240" s="41" t="str">
        <f>_xlfn.IFNA(VLOOKUP($C240,Generiska[],7,FALSE),"")</f>
        <v/>
      </c>
      <c r="Q240" s="42"/>
      <c r="R240" s="17"/>
      <c r="S240" s="4"/>
      <c r="T240" s="4"/>
      <c r="U240" s="4"/>
      <c r="V240" s="4"/>
      <c r="W240" s="4"/>
      <c r="X240" s="4"/>
      <c r="Y240" s="4"/>
    </row>
    <row r="241" spans="1:25" x14ac:dyDescent="0.2">
      <c r="A241" s="32"/>
      <c r="B241" s="32"/>
      <c r="C241" s="32"/>
      <c r="D241" s="32"/>
      <c r="E241" s="60"/>
      <c r="F241" s="33"/>
      <c r="G241" s="33"/>
      <c r="H241" s="34"/>
      <c r="I241" s="35" t="str">
        <f>IF(_xlfn.IFNA(VLOOKUP($C241,Generiska[],2,FALSE),"")=0,"",(_xlfn.IFNA(VLOOKUP($C241,Generiska[],2,FALSE),"")))</f>
        <v/>
      </c>
      <c r="J241" s="36" t="str">
        <f>_xlfn.IFNA(VLOOKUP($C241,Generiska[],3,FALSE),"")</f>
        <v/>
      </c>
      <c r="K241" s="37" t="str">
        <f>_xlfn.IFNA(VLOOKUP($C241,Generiska[],4,FALSE),"")</f>
        <v/>
      </c>
      <c r="L241" s="38"/>
      <c r="M241" s="25" t="str">
        <f>_xlfn.IFNA(VLOOKUP(C241,Generiska[],5,FALSE),"")</f>
        <v/>
      </c>
      <c r="N241" s="24"/>
      <c r="O241" s="40" t="str">
        <f>_xlfn.IFNA(VLOOKUP($C241,Generiska[],6,FALSE),"")</f>
        <v/>
      </c>
      <c r="P241" s="41" t="str">
        <f>_xlfn.IFNA(VLOOKUP($C241,Generiska[],7,FALSE),"")</f>
        <v/>
      </c>
      <c r="Q241" s="42"/>
      <c r="R241" s="17"/>
      <c r="S241" s="4"/>
      <c r="T241" s="4"/>
      <c r="U241" s="4"/>
      <c r="V241" s="4"/>
      <c r="W241" s="4"/>
      <c r="X241" s="4"/>
      <c r="Y241" s="4"/>
    </row>
    <row r="242" spans="1:25" x14ac:dyDescent="0.2">
      <c r="A242" s="32"/>
      <c r="B242" s="32"/>
      <c r="C242" s="32"/>
      <c r="D242" s="32"/>
      <c r="E242" s="60"/>
      <c r="F242" s="33"/>
      <c r="G242" s="33"/>
      <c r="H242" s="34"/>
      <c r="I242" s="35" t="str">
        <f>IF(_xlfn.IFNA(VLOOKUP($C242,Generiska[],2,FALSE),"")=0,"",(_xlfn.IFNA(VLOOKUP($C242,Generiska[],2,FALSE),"")))</f>
        <v/>
      </c>
      <c r="J242" s="36" t="str">
        <f>_xlfn.IFNA(VLOOKUP($C242,Generiska[],3,FALSE),"")</f>
        <v/>
      </c>
      <c r="K242" s="37" t="str">
        <f>_xlfn.IFNA(VLOOKUP($C242,Generiska[],4,FALSE),"")</f>
        <v/>
      </c>
      <c r="L242" s="38"/>
      <c r="M242" s="25" t="str">
        <f>_xlfn.IFNA(VLOOKUP(C242,Generiska[],5,FALSE),"")</f>
        <v/>
      </c>
      <c r="N242" s="24"/>
      <c r="O242" s="40" t="str">
        <f>_xlfn.IFNA(VLOOKUP($C242,Generiska[],6,FALSE),"")</f>
        <v/>
      </c>
      <c r="P242" s="41" t="str">
        <f>_xlfn.IFNA(VLOOKUP($C242,Generiska[],7,FALSE),"")</f>
        <v/>
      </c>
      <c r="Q242" s="42"/>
      <c r="R242" s="17"/>
      <c r="S242" s="4"/>
      <c r="T242" s="4"/>
      <c r="U242" s="4"/>
      <c r="V242" s="4"/>
      <c r="W242" s="4"/>
      <c r="X242" s="4"/>
      <c r="Y242" s="4"/>
    </row>
    <row r="243" spans="1:25" x14ac:dyDescent="0.2">
      <c r="A243" s="32"/>
      <c r="B243" s="32"/>
      <c r="C243" s="32"/>
      <c r="D243" s="32"/>
      <c r="E243" s="60"/>
      <c r="F243" s="33"/>
      <c r="G243" s="33"/>
      <c r="H243" s="34"/>
      <c r="I243" s="35" t="str">
        <f>IF(_xlfn.IFNA(VLOOKUP($C243,Generiska[],2,FALSE),"")=0,"",(_xlfn.IFNA(VLOOKUP($C243,Generiska[],2,FALSE),"")))</f>
        <v/>
      </c>
      <c r="J243" s="36" t="str">
        <f>_xlfn.IFNA(VLOOKUP($C243,Generiska[],3,FALSE),"")</f>
        <v/>
      </c>
      <c r="K243" s="37" t="str">
        <f>_xlfn.IFNA(VLOOKUP($C243,Generiska[],4,FALSE),"")</f>
        <v/>
      </c>
      <c r="L243" s="38"/>
      <c r="M243" s="25" t="str">
        <f>_xlfn.IFNA(VLOOKUP(C243,Generiska[],5,FALSE),"")</f>
        <v/>
      </c>
      <c r="N243" s="24"/>
      <c r="O243" s="40" t="str">
        <f>_xlfn.IFNA(VLOOKUP($C243,Generiska[],6,FALSE),"")</f>
        <v/>
      </c>
      <c r="P243" s="41" t="str">
        <f>_xlfn.IFNA(VLOOKUP($C243,Generiska[],7,FALSE),"")</f>
        <v/>
      </c>
      <c r="Q243" s="42"/>
      <c r="R243" s="17"/>
      <c r="S243" s="4"/>
      <c r="T243" s="4"/>
      <c r="U243" s="4"/>
      <c r="V243" s="4"/>
      <c r="W243" s="4"/>
      <c r="X243" s="4"/>
      <c r="Y243" s="4"/>
    </row>
    <row r="244" spans="1:25" x14ac:dyDescent="0.2">
      <c r="A244" s="32"/>
      <c r="B244" s="32"/>
      <c r="C244" s="32"/>
      <c r="D244" s="32"/>
      <c r="E244" s="60"/>
      <c r="F244" s="33"/>
      <c r="G244" s="33"/>
      <c r="H244" s="34"/>
      <c r="I244" s="35" t="str">
        <f>IF(_xlfn.IFNA(VLOOKUP($C244,Generiska[],2,FALSE),"")=0,"",(_xlfn.IFNA(VLOOKUP($C244,Generiska[],2,FALSE),"")))</f>
        <v/>
      </c>
      <c r="J244" s="36" t="str">
        <f>_xlfn.IFNA(VLOOKUP($C244,Generiska[],3,FALSE),"")</f>
        <v/>
      </c>
      <c r="K244" s="37" t="str">
        <f>_xlfn.IFNA(VLOOKUP($C244,Generiska[],4,FALSE),"")</f>
        <v/>
      </c>
      <c r="L244" s="38"/>
      <c r="M244" s="25" t="str">
        <f>_xlfn.IFNA(VLOOKUP(C244,Generiska[],5,FALSE),"")</f>
        <v/>
      </c>
      <c r="N244" s="24"/>
      <c r="O244" s="40" t="str">
        <f>_xlfn.IFNA(VLOOKUP($C244,Generiska[],6,FALSE),"")</f>
        <v/>
      </c>
      <c r="P244" s="41" t="str">
        <f>_xlfn.IFNA(VLOOKUP($C244,Generiska[],7,FALSE),"")</f>
        <v/>
      </c>
      <c r="Q244" s="42"/>
      <c r="R244" s="17"/>
      <c r="S244" s="4"/>
      <c r="T244" s="4"/>
      <c r="U244" s="4"/>
      <c r="V244" s="4"/>
      <c r="W244" s="4"/>
      <c r="X244" s="4"/>
      <c r="Y244" s="4"/>
    </row>
    <row r="245" spans="1:25" x14ac:dyDescent="0.2">
      <c r="A245" s="32"/>
      <c r="B245" s="32"/>
      <c r="C245" s="32"/>
      <c r="D245" s="32"/>
      <c r="E245" s="60"/>
      <c r="F245" s="33"/>
      <c r="G245" s="33"/>
      <c r="H245" s="34"/>
      <c r="I245" s="35" t="str">
        <f>IF(_xlfn.IFNA(VLOOKUP($C245,Generiska[],2,FALSE),"")=0,"",(_xlfn.IFNA(VLOOKUP($C245,Generiska[],2,FALSE),"")))</f>
        <v/>
      </c>
      <c r="J245" s="36" t="str">
        <f>_xlfn.IFNA(VLOOKUP($C245,Generiska[],3,FALSE),"")</f>
        <v/>
      </c>
      <c r="K245" s="37" t="str">
        <f>_xlfn.IFNA(VLOOKUP($C245,Generiska[],4,FALSE),"")</f>
        <v/>
      </c>
      <c r="L245" s="38"/>
      <c r="M245" s="25" t="str">
        <f>_xlfn.IFNA(VLOOKUP(C245,Generiska[],5,FALSE),"")</f>
        <v/>
      </c>
      <c r="N245" s="24"/>
      <c r="O245" s="40" t="str">
        <f>_xlfn.IFNA(VLOOKUP($C245,Generiska[],6,FALSE),"")</f>
        <v/>
      </c>
      <c r="P245" s="41" t="str">
        <f>_xlfn.IFNA(VLOOKUP($C245,Generiska[],7,FALSE),"")</f>
        <v/>
      </c>
      <c r="Q245" s="42"/>
      <c r="R245" s="17"/>
      <c r="S245" s="4"/>
      <c r="T245" s="4"/>
      <c r="U245" s="4"/>
      <c r="V245" s="4"/>
      <c r="W245" s="4"/>
      <c r="X245" s="4"/>
      <c r="Y245" s="4"/>
    </row>
    <row r="246" spans="1:25" x14ac:dyDescent="0.2">
      <c r="A246" s="32"/>
      <c r="B246" s="32"/>
      <c r="C246" s="32"/>
      <c r="D246" s="32"/>
      <c r="E246" s="60"/>
      <c r="F246" s="33"/>
      <c r="G246" s="33"/>
      <c r="H246" s="34"/>
      <c r="I246" s="35" t="str">
        <f>IF(_xlfn.IFNA(VLOOKUP($C246,Generiska[],2,FALSE),"")=0,"",(_xlfn.IFNA(VLOOKUP($C246,Generiska[],2,FALSE),"")))</f>
        <v/>
      </c>
      <c r="J246" s="36" t="str">
        <f>_xlfn.IFNA(VLOOKUP($C246,Generiska[],3,FALSE),"")</f>
        <v/>
      </c>
      <c r="K246" s="37" t="str">
        <f>_xlfn.IFNA(VLOOKUP($C246,Generiska[],4,FALSE),"")</f>
        <v/>
      </c>
      <c r="L246" s="38"/>
      <c r="M246" s="25" t="str">
        <f>_xlfn.IFNA(VLOOKUP(C246,Generiska[],5,FALSE),"")</f>
        <v/>
      </c>
      <c r="N246" s="24"/>
      <c r="O246" s="40" t="str">
        <f>_xlfn.IFNA(VLOOKUP($C246,Generiska[],6,FALSE),"")</f>
        <v/>
      </c>
      <c r="P246" s="41" t="str">
        <f>_xlfn.IFNA(VLOOKUP($C246,Generiska[],7,FALSE),"")</f>
        <v/>
      </c>
      <c r="Q246" s="42"/>
      <c r="R246" s="17"/>
      <c r="S246" s="4"/>
      <c r="T246" s="4"/>
      <c r="U246" s="4"/>
      <c r="V246" s="4"/>
      <c r="W246" s="4"/>
      <c r="X246" s="4"/>
      <c r="Y246" s="4"/>
    </row>
    <row r="247" spans="1:25" x14ac:dyDescent="0.2">
      <c r="A247" s="32"/>
      <c r="B247" s="32"/>
      <c r="C247" s="32"/>
      <c r="D247" s="32"/>
      <c r="E247" s="60"/>
      <c r="F247" s="33"/>
      <c r="G247" s="33"/>
      <c r="H247" s="34"/>
      <c r="I247" s="35" t="str">
        <f>IF(_xlfn.IFNA(VLOOKUP($C247,Generiska[],2,FALSE),"")=0,"",(_xlfn.IFNA(VLOOKUP($C247,Generiska[],2,FALSE),"")))</f>
        <v/>
      </c>
      <c r="J247" s="36" t="str">
        <f>_xlfn.IFNA(VLOOKUP($C247,Generiska[],3,FALSE),"")</f>
        <v/>
      </c>
      <c r="K247" s="37" t="str">
        <f>_xlfn.IFNA(VLOOKUP($C247,Generiska[],4,FALSE),"")</f>
        <v/>
      </c>
      <c r="L247" s="38"/>
      <c r="M247" s="25" t="str">
        <f>_xlfn.IFNA(VLOOKUP(C247,Generiska[],5,FALSE),"")</f>
        <v/>
      </c>
      <c r="N247" s="24"/>
      <c r="O247" s="40" t="str">
        <f>_xlfn.IFNA(VLOOKUP($C247,Generiska[],6,FALSE),"")</f>
        <v/>
      </c>
      <c r="P247" s="41" t="str">
        <f>_xlfn.IFNA(VLOOKUP($C247,Generiska[],7,FALSE),"")</f>
        <v/>
      </c>
      <c r="Q247" s="42"/>
      <c r="R247" s="17"/>
      <c r="S247" s="4"/>
      <c r="T247" s="4"/>
      <c r="U247" s="4"/>
      <c r="V247" s="4"/>
      <c r="W247" s="4"/>
      <c r="X247" s="4"/>
      <c r="Y247" s="4"/>
    </row>
    <row r="248" spans="1:25" x14ac:dyDescent="0.2">
      <c r="A248" s="32"/>
      <c r="B248" s="32"/>
      <c r="C248" s="32"/>
      <c r="D248" s="32"/>
      <c r="E248" s="60"/>
      <c r="F248" s="33"/>
      <c r="G248" s="33"/>
      <c r="H248" s="34"/>
      <c r="I248" s="35" t="str">
        <f>IF(_xlfn.IFNA(VLOOKUP($C248,Generiska[],2,FALSE),"")=0,"",(_xlfn.IFNA(VLOOKUP($C248,Generiska[],2,FALSE),"")))</f>
        <v/>
      </c>
      <c r="J248" s="36" t="str">
        <f>_xlfn.IFNA(VLOOKUP($C248,Generiska[],3,FALSE),"")</f>
        <v/>
      </c>
      <c r="K248" s="37" t="str">
        <f>_xlfn.IFNA(VLOOKUP($C248,Generiska[],4,FALSE),"")</f>
        <v/>
      </c>
      <c r="L248" s="38"/>
      <c r="M248" s="25" t="str">
        <f>_xlfn.IFNA(VLOOKUP(C248,Generiska[],5,FALSE),"")</f>
        <v/>
      </c>
      <c r="N248" s="24"/>
      <c r="O248" s="40" t="str">
        <f>_xlfn.IFNA(VLOOKUP($C248,Generiska[],6,FALSE),"")</f>
        <v/>
      </c>
      <c r="P248" s="41" t="str">
        <f>_xlfn.IFNA(VLOOKUP($C248,Generiska[],7,FALSE),"")</f>
        <v/>
      </c>
      <c r="Q248" s="42"/>
      <c r="R248" s="17"/>
      <c r="S248" s="4"/>
      <c r="T248" s="4"/>
      <c r="U248" s="4"/>
      <c r="V248" s="4"/>
      <c r="W248" s="4"/>
      <c r="X248" s="4"/>
      <c r="Y248" s="4"/>
    </row>
    <row r="249" spans="1:25" x14ac:dyDescent="0.2">
      <c r="A249" s="32"/>
      <c r="B249" s="32"/>
      <c r="C249" s="32"/>
      <c r="D249" s="32"/>
      <c r="E249" s="60"/>
      <c r="F249" s="33"/>
      <c r="G249" s="33"/>
      <c r="H249" s="34"/>
      <c r="I249" s="35" t="str">
        <f>IF(_xlfn.IFNA(VLOOKUP($C249,Generiska[],2,FALSE),"")=0,"",(_xlfn.IFNA(VLOOKUP($C249,Generiska[],2,FALSE),"")))</f>
        <v/>
      </c>
      <c r="J249" s="36" t="str">
        <f>_xlfn.IFNA(VLOOKUP($C249,Generiska[],3,FALSE),"")</f>
        <v/>
      </c>
      <c r="K249" s="37" t="str">
        <f>_xlfn.IFNA(VLOOKUP($C249,Generiska[],4,FALSE),"")</f>
        <v/>
      </c>
      <c r="L249" s="38"/>
      <c r="M249" s="25" t="str">
        <f>_xlfn.IFNA(VLOOKUP(C249,Generiska[],5,FALSE),"")</f>
        <v/>
      </c>
      <c r="N249" s="24"/>
      <c r="O249" s="40" t="str">
        <f>_xlfn.IFNA(VLOOKUP($C249,Generiska[],6,FALSE),"")</f>
        <v/>
      </c>
      <c r="P249" s="41" t="str">
        <f>_xlfn.IFNA(VLOOKUP($C249,Generiska[],7,FALSE),"")</f>
        <v/>
      </c>
      <c r="Q249" s="42"/>
      <c r="R249" s="17"/>
      <c r="S249" s="4"/>
      <c r="T249" s="4"/>
      <c r="U249" s="4"/>
      <c r="V249" s="4"/>
      <c r="W249" s="4"/>
      <c r="X249" s="4"/>
      <c r="Y249" s="4"/>
    </row>
    <row r="250" spans="1:25" x14ac:dyDescent="0.2">
      <c r="A250" s="32"/>
      <c r="B250" s="32"/>
      <c r="C250" s="32"/>
      <c r="D250" s="32"/>
      <c r="E250" s="60"/>
      <c r="F250" s="33"/>
      <c r="G250" s="33"/>
      <c r="H250" s="34"/>
      <c r="I250" s="35" t="str">
        <f>IF(_xlfn.IFNA(VLOOKUP($C250,Generiska[],2,FALSE),"")=0,"",(_xlfn.IFNA(VLOOKUP($C250,Generiska[],2,FALSE),"")))</f>
        <v/>
      </c>
      <c r="J250" s="36" t="str">
        <f>_xlfn.IFNA(VLOOKUP($C250,Generiska[],3,FALSE),"")</f>
        <v/>
      </c>
      <c r="K250" s="37" t="str">
        <f>_xlfn.IFNA(VLOOKUP($C250,Generiska[],4,FALSE),"")</f>
        <v/>
      </c>
      <c r="L250" s="38"/>
      <c r="M250" s="25" t="str">
        <f>_xlfn.IFNA(VLOOKUP(C250,Generiska[],5,FALSE),"")</f>
        <v/>
      </c>
      <c r="N250" s="24"/>
      <c r="O250" s="40" t="str">
        <f>_xlfn.IFNA(VLOOKUP($C250,Generiska[],6,FALSE),"")</f>
        <v/>
      </c>
      <c r="P250" s="41" t="str">
        <f>_xlfn.IFNA(VLOOKUP($C250,Generiska[],7,FALSE),"")</f>
        <v/>
      </c>
      <c r="Q250" s="42"/>
      <c r="R250" s="17"/>
      <c r="S250" s="4"/>
      <c r="T250" s="4"/>
      <c r="U250" s="4"/>
      <c r="V250" s="4"/>
      <c r="W250" s="4"/>
      <c r="X250" s="4"/>
      <c r="Y250" s="4"/>
    </row>
    <row r="251" spans="1:25" x14ac:dyDescent="0.2">
      <c r="A251" s="32"/>
      <c r="B251" s="32"/>
      <c r="C251" s="32"/>
      <c r="D251" s="32"/>
      <c r="E251" s="60"/>
      <c r="F251" s="33"/>
      <c r="G251" s="33"/>
      <c r="H251" s="34"/>
      <c r="I251" s="35" t="str">
        <f>IF(_xlfn.IFNA(VLOOKUP($C251,Generiska[],2,FALSE),"")=0,"",(_xlfn.IFNA(VLOOKUP($C251,Generiska[],2,FALSE),"")))</f>
        <v/>
      </c>
      <c r="J251" s="36" t="str">
        <f>_xlfn.IFNA(VLOOKUP($C251,Generiska[],3,FALSE),"")</f>
        <v/>
      </c>
      <c r="K251" s="37" t="str">
        <f>_xlfn.IFNA(VLOOKUP($C251,Generiska[],4,FALSE),"")</f>
        <v/>
      </c>
      <c r="L251" s="38"/>
      <c r="M251" s="25" t="str">
        <f>_xlfn.IFNA(VLOOKUP(C251,Generiska[],5,FALSE),"")</f>
        <v/>
      </c>
      <c r="N251" s="24"/>
      <c r="O251" s="40" t="str">
        <f>_xlfn.IFNA(VLOOKUP($C251,Generiska[],6,FALSE),"")</f>
        <v/>
      </c>
      <c r="P251" s="41" t="str">
        <f>_xlfn.IFNA(VLOOKUP($C251,Generiska[],7,FALSE),"")</f>
        <v/>
      </c>
      <c r="Q251" s="42"/>
      <c r="R251" s="17"/>
      <c r="S251" s="4"/>
      <c r="T251" s="4"/>
      <c r="U251" s="4"/>
      <c r="V251" s="4"/>
      <c r="W251" s="4"/>
      <c r="X251" s="4"/>
      <c r="Y251" s="4"/>
    </row>
    <row r="252" spans="1:25" x14ac:dyDescent="0.2">
      <c r="A252" s="32"/>
      <c r="B252" s="32"/>
      <c r="C252" s="32"/>
      <c r="D252" s="32"/>
      <c r="E252" s="60"/>
      <c r="F252" s="33"/>
      <c r="G252" s="33"/>
      <c r="H252" s="34"/>
      <c r="I252" s="35" t="str">
        <f>IF(_xlfn.IFNA(VLOOKUP($C252,Generiska[],2,FALSE),"")=0,"",(_xlfn.IFNA(VLOOKUP($C252,Generiska[],2,FALSE),"")))</f>
        <v/>
      </c>
      <c r="J252" s="36" t="str">
        <f>_xlfn.IFNA(VLOOKUP($C252,Generiska[],3,FALSE),"")</f>
        <v/>
      </c>
      <c r="K252" s="37" t="str">
        <f>_xlfn.IFNA(VLOOKUP($C252,Generiska[],4,FALSE),"")</f>
        <v/>
      </c>
      <c r="L252" s="38"/>
      <c r="M252" s="25" t="str">
        <f>_xlfn.IFNA(VLOOKUP(C252,Generiska[],5,FALSE),"")</f>
        <v/>
      </c>
      <c r="N252" s="24"/>
      <c r="O252" s="40" t="str">
        <f>_xlfn.IFNA(VLOOKUP($C252,Generiska[],6,FALSE),"")</f>
        <v/>
      </c>
      <c r="P252" s="41" t="str">
        <f>_xlfn.IFNA(VLOOKUP($C252,Generiska[],7,FALSE),"")</f>
        <v/>
      </c>
      <c r="Q252" s="42"/>
      <c r="R252" s="17"/>
      <c r="S252" s="4"/>
      <c r="T252" s="4"/>
      <c r="U252" s="4"/>
      <c r="V252" s="4"/>
      <c r="W252" s="4"/>
      <c r="X252" s="4"/>
      <c r="Y252" s="4"/>
    </row>
    <row r="253" spans="1:25" x14ac:dyDescent="0.2">
      <c r="A253" s="32"/>
      <c r="B253" s="32"/>
      <c r="C253" s="32"/>
      <c r="D253" s="32"/>
      <c r="E253" s="60"/>
      <c r="F253" s="33"/>
      <c r="G253" s="33"/>
      <c r="H253" s="34"/>
      <c r="I253" s="35" t="str">
        <f>IF(_xlfn.IFNA(VLOOKUP($C253,Generiska[],2,FALSE),"")=0,"",(_xlfn.IFNA(VLOOKUP($C253,Generiska[],2,FALSE),"")))</f>
        <v/>
      </c>
      <c r="J253" s="36" t="str">
        <f>_xlfn.IFNA(VLOOKUP($C253,Generiska[],3,FALSE),"")</f>
        <v/>
      </c>
      <c r="K253" s="37" t="str">
        <f>_xlfn.IFNA(VLOOKUP($C253,Generiska[],4,FALSE),"")</f>
        <v/>
      </c>
      <c r="L253" s="38"/>
      <c r="M253" s="25" t="str">
        <f>_xlfn.IFNA(VLOOKUP(C253,Generiska[],5,FALSE),"")</f>
        <v/>
      </c>
      <c r="N253" s="24"/>
      <c r="O253" s="40" t="str">
        <f>_xlfn.IFNA(VLOOKUP($C253,Generiska[],6,FALSE),"")</f>
        <v/>
      </c>
      <c r="P253" s="41" t="str">
        <f>_xlfn.IFNA(VLOOKUP($C253,Generiska[],7,FALSE),"")</f>
        <v/>
      </c>
      <c r="Q253" s="42"/>
      <c r="R253" s="17"/>
      <c r="S253" s="4"/>
      <c r="T253" s="4"/>
      <c r="U253" s="4"/>
      <c r="V253" s="4"/>
      <c r="W253" s="4"/>
      <c r="X253" s="4"/>
      <c r="Y253" s="4"/>
    </row>
    <row r="254" spans="1:25" x14ac:dyDescent="0.2">
      <c r="A254" s="32"/>
      <c r="B254" s="32"/>
      <c r="C254" s="32"/>
      <c r="D254" s="32"/>
      <c r="E254" s="60"/>
      <c r="F254" s="33"/>
      <c r="G254" s="33"/>
      <c r="H254" s="34"/>
      <c r="I254" s="35" t="str">
        <f>IF(_xlfn.IFNA(VLOOKUP($C254,Generiska[],2,FALSE),"")=0,"",(_xlfn.IFNA(VLOOKUP($C254,Generiska[],2,FALSE),"")))</f>
        <v/>
      </c>
      <c r="J254" s="36" t="str">
        <f>_xlfn.IFNA(VLOOKUP($C254,Generiska[],3,FALSE),"")</f>
        <v/>
      </c>
      <c r="K254" s="37" t="str">
        <f>_xlfn.IFNA(VLOOKUP($C254,Generiska[],4,FALSE),"")</f>
        <v/>
      </c>
      <c r="L254" s="38"/>
      <c r="M254" s="25" t="str">
        <f>_xlfn.IFNA(VLOOKUP(C254,Generiska[],5,FALSE),"")</f>
        <v/>
      </c>
      <c r="N254" s="24"/>
      <c r="O254" s="40" t="str">
        <f>_xlfn.IFNA(VLOOKUP($C254,Generiska[],6,FALSE),"")</f>
        <v/>
      </c>
      <c r="P254" s="41" t="str">
        <f>_xlfn.IFNA(VLOOKUP($C254,Generiska[],7,FALSE),"")</f>
        <v/>
      </c>
      <c r="Q254" s="42"/>
      <c r="R254" s="17"/>
      <c r="S254" s="4"/>
      <c r="T254" s="4"/>
      <c r="U254" s="4"/>
      <c r="V254" s="4"/>
      <c r="W254" s="4"/>
      <c r="X254" s="4"/>
      <c r="Y254" s="4"/>
    </row>
    <row r="255" spans="1:25" x14ac:dyDescent="0.2">
      <c r="A255" s="32"/>
      <c r="B255" s="32"/>
      <c r="C255" s="32"/>
      <c r="D255" s="32"/>
      <c r="E255" s="60"/>
      <c r="F255" s="33"/>
      <c r="G255" s="33"/>
      <c r="H255" s="34"/>
      <c r="I255" s="35" t="str">
        <f>IF(_xlfn.IFNA(VLOOKUP($C255,Generiska[],2,FALSE),"")=0,"",(_xlfn.IFNA(VLOOKUP($C255,Generiska[],2,FALSE),"")))</f>
        <v/>
      </c>
      <c r="J255" s="36" t="str">
        <f>_xlfn.IFNA(VLOOKUP($C255,Generiska[],3,FALSE),"")</f>
        <v/>
      </c>
      <c r="K255" s="37" t="str">
        <f>_xlfn.IFNA(VLOOKUP($C255,Generiska[],4,FALSE),"")</f>
        <v/>
      </c>
      <c r="L255" s="38"/>
      <c r="M255" s="25" t="str">
        <f>_xlfn.IFNA(VLOOKUP(C255,Generiska[],5,FALSE),"")</f>
        <v/>
      </c>
      <c r="N255" s="24"/>
      <c r="O255" s="40" t="str">
        <f>_xlfn.IFNA(VLOOKUP($C255,Generiska[],6,FALSE),"")</f>
        <v/>
      </c>
      <c r="P255" s="41" t="str">
        <f>_xlfn.IFNA(VLOOKUP($C255,Generiska[],7,FALSE),"")</f>
        <v/>
      </c>
      <c r="Q255" s="42"/>
      <c r="R255" s="17"/>
      <c r="S255" s="4"/>
      <c r="T255" s="4"/>
      <c r="U255" s="4"/>
      <c r="V255" s="4"/>
      <c r="W255" s="4"/>
      <c r="X255" s="4"/>
      <c r="Y255" s="4"/>
    </row>
    <row r="256" spans="1:25" x14ac:dyDescent="0.2">
      <c r="A256" s="32"/>
      <c r="B256" s="32"/>
      <c r="C256" s="32"/>
      <c r="D256" s="32"/>
      <c r="E256" s="60"/>
      <c r="F256" s="33"/>
      <c r="G256" s="33"/>
      <c r="H256" s="34"/>
      <c r="I256" s="35" t="str">
        <f>IF(_xlfn.IFNA(VLOOKUP($C256,Generiska[],2,FALSE),"")=0,"",(_xlfn.IFNA(VLOOKUP($C256,Generiska[],2,FALSE),"")))</f>
        <v/>
      </c>
      <c r="J256" s="36" t="str">
        <f>_xlfn.IFNA(VLOOKUP($C256,Generiska[],3,FALSE),"")</f>
        <v/>
      </c>
      <c r="K256" s="37" t="str">
        <f>_xlfn.IFNA(VLOOKUP($C256,Generiska[],4,FALSE),"")</f>
        <v/>
      </c>
      <c r="L256" s="38"/>
      <c r="M256" s="25" t="str">
        <f>_xlfn.IFNA(VLOOKUP(C256,Generiska[],5,FALSE),"")</f>
        <v/>
      </c>
      <c r="N256" s="24"/>
      <c r="O256" s="40" t="str">
        <f>_xlfn.IFNA(VLOOKUP($C256,Generiska[],6,FALSE),"")</f>
        <v/>
      </c>
      <c r="P256" s="41" t="str">
        <f>_xlfn.IFNA(VLOOKUP($C256,Generiska[],7,FALSE),"")</f>
        <v/>
      </c>
      <c r="Q256" s="42"/>
      <c r="R256" s="17"/>
      <c r="S256" s="4"/>
      <c r="T256" s="4"/>
      <c r="U256" s="4"/>
      <c r="V256" s="4"/>
      <c r="W256" s="4"/>
      <c r="X256" s="4"/>
      <c r="Y256" s="4"/>
    </row>
    <row r="257" spans="1:25" x14ac:dyDescent="0.2">
      <c r="A257" s="32"/>
      <c r="B257" s="32"/>
      <c r="C257" s="32"/>
      <c r="D257" s="32"/>
      <c r="E257" s="60"/>
      <c r="F257" s="33"/>
      <c r="G257" s="33"/>
      <c r="H257" s="34"/>
      <c r="I257" s="35" t="str">
        <f>IF(_xlfn.IFNA(VLOOKUP($C257,Generiska[],2,FALSE),"")=0,"",(_xlfn.IFNA(VLOOKUP($C257,Generiska[],2,FALSE),"")))</f>
        <v/>
      </c>
      <c r="J257" s="36" t="str">
        <f>_xlfn.IFNA(VLOOKUP($C257,Generiska[],3,FALSE),"")</f>
        <v/>
      </c>
      <c r="K257" s="37" t="str">
        <f>_xlfn.IFNA(VLOOKUP($C257,Generiska[],4,FALSE),"")</f>
        <v/>
      </c>
      <c r="L257" s="38"/>
      <c r="M257" s="25" t="str">
        <f>_xlfn.IFNA(VLOOKUP(C257,Generiska[],5,FALSE),"")</f>
        <v/>
      </c>
      <c r="N257" s="24"/>
      <c r="O257" s="40" t="str">
        <f>_xlfn.IFNA(VLOOKUP($C257,Generiska[],6,FALSE),"")</f>
        <v/>
      </c>
      <c r="P257" s="41" t="str">
        <f>_xlfn.IFNA(VLOOKUP($C257,Generiska[],7,FALSE),"")</f>
        <v/>
      </c>
      <c r="Q257" s="42"/>
      <c r="R257" s="17"/>
      <c r="S257" s="4"/>
      <c r="T257" s="4"/>
      <c r="U257" s="4"/>
      <c r="V257" s="4"/>
      <c r="W257" s="4"/>
      <c r="X257" s="4"/>
      <c r="Y257" s="4"/>
    </row>
    <row r="258" spans="1:25" x14ac:dyDescent="0.2">
      <c r="A258" s="32"/>
      <c r="B258" s="32"/>
      <c r="C258" s="32"/>
      <c r="D258" s="32"/>
      <c r="E258" s="60"/>
      <c r="F258" s="33"/>
      <c r="G258" s="33"/>
      <c r="H258" s="34"/>
      <c r="I258" s="35" t="str">
        <f>IF(_xlfn.IFNA(VLOOKUP($C258,Generiska[],2,FALSE),"")=0,"",(_xlfn.IFNA(VLOOKUP($C258,Generiska[],2,FALSE),"")))</f>
        <v/>
      </c>
      <c r="J258" s="36" t="str">
        <f>_xlfn.IFNA(VLOOKUP($C258,Generiska[],3,FALSE),"")</f>
        <v/>
      </c>
      <c r="K258" s="37" t="str">
        <f>_xlfn.IFNA(VLOOKUP($C258,Generiska[],4,FALSE),"")</f>
        <v/>
      </c>
      <c r="L258" s="38"/>
      <c r="M258" s="25" t="str">
        <f>_xlfn.IFNA(VLOOKUP(C258,Generiska[],5,FALSE),"")</f>
        <v/>
      </c>
      <c r="N258" s="24"/>
      <c r="O258" s="40" t="str">
        <f>_xlfn.IFNA(VLOOKUP($C258,Generiska[],6,FALSE),"")</f>
        <v/>
      </c>
      <c r="P258" s="41" t="str">
        <f>_xlfn.IFNA(VLOOKUP($C258,Generiska[],7,FALSE),"")</f>
        <v/>
      </c>
      <c r="Q258" s="42"/>
      <c r="R258" s="17"/>
      <c r="S258" s="4"/>
      <c r="T258" s="4"/>
      <c r="U258" s="4"/>
      <c r="V258" s="4"/>
      <c r="W258" s="4"/>
      <c r="X258" s="4"/>
      <c r="Y258" s="4"/>
    </row>
    <row r="259" spans="1:25" x14ac:dyDescent="0.2">
      <c r="A259" s="32"/>
      <c r="B259" s="32"/>
      <c r="C259" s="32"/>
      <c r="D259" s="32"/>
      <c r="E259" s="60"/>
      <c r="F259" s="33"/>
      <c r="G259" s="33"/>
      <c r="H259" s="34"/>
      <c r="I259" s="35" t="str">
        <f>IF(_xlfn.IFNA(VLOOKUP($C259,Generiska[],2,FALSE),"")=0,"",(_xlfn.IFNA(VLOOKUP($C259,Generiska[],2,FALSE),"")))</f>
        <v/>
      </c>
      <c r="J259" s="36" t="str">
        <f>_xlfn.IFNA(VLOOKUP($C259,Generiska[],3,FALSE),"")</f>
        <v/>
      </c>
      <c r="K259" s="37" t="str">
        <f>_xlfn.IFNA(VLOOKUP($C259,Generiska[],4,FALSE),"")</f>
        <v/>
      </c>
      <c r="L259" s="38"/>
      <c r="M259" s="25" t="str">
        <f>_xlfn.IFNA(VLOOKUP(C259,Generiska[],5,FALSE),"")</f>
        <v/>
      </c>
      <c r="N259" s="24"/>
      <c r="O259" s="40" t="str">
        <f>_xlfn.IFNA(VLOOKUP($C259,Generiska[],6,FALSE),"")</f>
        <v/>
      </c>
      <c r="P259" s="41" t="str">
        <f>_xlfn.IFNA(VLOOKUP($C259,Generiska[],7,FALSE),"")</f>
        <v/>
      </c>
      <c r="Q259" s="42"/>
      <c r="R259" s="17"/>
      <c r="S259" s="4"/>
      <c r="T259" s="4"/>
      <c r="U259" s="4"/>
      <c r="V259" s="4"/>
      <c r="W259" s="4"/>
      <c r="X259" s="4"/>
      <c r="Y259" s="4"/>
    </row>
    <row r="260" spans="1:25" x14ac:dyDescent="0.2">
      <c r="A260" s="32"/>
      <c r="B260" s="32"/>
      <c r="C260" s="32"/>
      <c r="D260" s="32"/>
      <c r="E260" s="60"/>
      <c r="F260" s="33"/>
      <c r="G260" s="33"/>
      <c r="H260" s="34"/>
      <c r="I260" s="35" t="str">
        <f>IF(_xlfn.IFNA(VLOOKUP($C260,Generiska[],2,FALSE),"")=0,"",(_xlfn.IFNA(VLOOKUP($C260,Generiska[],2,FALSE),"")))</f>
        <v/>
      </c>
      <c r="J260" s="36" t="str">
        <f>_xlfn.IFNA(VLOOKUP($C260,Generiska[],3,FALSE),"")</f>
        <v/>
      </c>
      <c r="K260" s="37" t="str">
        <f>_xlfn.IFNA(VLOOKUP($C260,Generiska[],4,FALSE),"")</f>
        <v/>
      </c>
      <c r="L260" s="38"/>
      <c r="M260" s="25" t="str">
        <f>_xlfn.IFNA(VLOOKUP(C260,Generiska[],5,FALSE),"")</f>
        <v/>
      </c>
      <c r="N260" s="24"/>
      <c r="O260" s="40" t="str">
        <f>_xlfn.IFNA(VLOOKUP($C260,Generiska[],6,FALSE),"")</f>
        <v/>
      </c>
      <c r="P260" s="41" t="str">
        <f>_xlfn.IFNA(VLOOKUP($C260,Generiska[],7,FALSE),"")</f>
        <v/>
      </c>
      <c r="Q260" s="42"/>
      <c r="R260" s="17"/>
      <c r="S260" s="4"/>
      <c r="T260" s="4"/>
      <c r="U260" s="4"/>
      <c r="V260" s="4"/>
      <c r="W260" s="4"/>
      <c r="X260" s="4"/>
      <c r="Y260" s="4"/>
    </row>
    <row r="261" spans="1:25" x14ac:dyDescent="0.2">
      <c r="A261" s="32"/>
      <c r="B261" s="32"/>
      <c r="C261" s="32"/>
      <c r="D261" s="32"/>
      <c r="E261" s="60"/>
      <c r="F261" s="33"/>
      <c r="G261" s="33"/>
      <c r="H261" s="34"/>
      <c r="I261" s="35" t="str">
        <f>IF(_xlfn.IFNA(VLOOKUP($C261,Generiska[],2,FALSE),"")=0,"",(_xlfn.IFNA(VLOOKUP($C261,Generiska[],2,FALSE),"")))</f>
        <v/>
      </c>
      <c r="J261" s="36" t="str">
        <f>_xlfn.IFNA(VLOOKUP($C261,Generiska[],3,FALSE),"")</f>
        <v/>
      </c>
      <c r="K261" s="37" t="str">
        <f>_xlfn.IFNA(VLOOKUP($C261,Generiska[],4,FALSE),"")</f>
        <v/>
      </c>
      <c r="L261" s="38"/>
      <c r="M261" s="25" t="str">
        <f>_xlfn.IFNA(VLOOKUP(C261,Generiska[],5,FALSE),"")</f>
        <v/>
      </c>
      <c r="N261" s="24"/>
      <c r="O261" s="40" t="str">
        <f>_xlfn.IFNA(VLOOKUP($C261,Generiska[],6,FALSE),"")</f>
        <v/>
      </c>
      <c r="P261" s="41" t="str">
        <f>_xlfn.IFNA(VLOOKUP($C261,Generiska[],7,FALSE),"")</f>
        <v/>
      </c>
      <c r="Q261" s="42"/>
      <c r="R261" s="17"/>
      <c r="S261" s="4"/>
      <c r="T261" s="4"/>
      <c r="U261" s="4"/>
      <c r="V261" s="4"/>
      <c r="W261" s="4"/>
      <c r="X261" s="4"/>
      <c r="Y261" s="4"/>
    </row>
    <row r="262" spans="1:25" x14ac:dyDescent="0.2">
      <c r="A262" s="32"/>
      <c r="B262" s="32"/>
      <c r="C262" s="32"/>
      <c r="D262" s="32"/>
      <c r="E262" s="60"/>
      <c r="F262" s="33"/>
      <c r="G262" s="33"/>
      <c r="H262" s="34"/>
      <c r="I262" s="35" t="str">
        <f>IF(_xlfn.IFNA(VLOOKUP($C262,Generiska[],2,FALSE),"")=0,"",(_xlfn.IFNA(VLOOKUP($C262,Generiska[],2,FALSE),"")))</f>
        <v/>
      </c>
      <c r="J262" s="36" t="str">
        <f>_xlfn.IFNA(VLOOKUP($C262,Generiska[],3,FALSE),"")</f>
        <v/>
      </c>
      <c r="K262" s="37" t="str">
        <f>_xlfn.IFNA(VLOOKUP($C262,Generiska[],4,FALSE),"")</f>
        <v/>
      </c>
      <c r="L262" s="38"/>
      <c r="M262" s="25" t="str">
        <f>_xlfn.IFNA(VLOOKUP(C262,Generiska[],5,FALSE),"")</f>
        <v/>
      </c>
      <c r="N262" s="24"/>
      <c r="O262" s="40" t="str">
        <f>_xlfn.IFNA(VLOOKUP($C262,Generiska[],6,FALSE),"")</f>
        <v/>
      </c>
      <c r="P262" s="41" t="str">
        <f>_xlfn.IFNA(VLOOKUP($C262,Generiska[],7,FALSE),"")</f>
        <v/>
      </c>
      <c r="Q262" s="42"/>
      <c r="R262" s="17"/>
      <c r="S262" s="4"/>
      <c r="T262" s="4"/>
      <c r="U262" s="4"/>
      <c r="V262" s="4"/>
      <c r="W262" s="4"/>
      <c r="X262" s="4"/>
      <c r="Y262" s="4"/>
    </row>
    <row r="263" spans="1:25" x14ac:dyDescent="0.2">
      <c r="A263" s="32"/>
      <c r="B263" s="32"/>
      <c r="C263" s="32"/>
      <c r="D263" s="32"/>
      <c r="E263" s="60"/>
      <c r="F263" s="33"/>
      <c r="G263" s="33"/>
      <c r="H263" s="34"/>
      <c r="I263" s="35" t="str">
        <f>IF(_xlfn.IFNA(VLOOKUP($C263,Generiska[],2,FALSE),"")=0,"",(_xlfn.IFNA(VLOOKUP($C263,Generiska[],2,FALSE),"")))</f>
        <v/>
      </c>
      <c r="J263" s="36" t="str">
        <f>_xlfn.IFNA(VLOOKUP($C263,Generiska[],3,FALSE),"")</f>
        <v/>
      </c>
      <c r="K263" s="37" t="str">
        <f>_xlfn.IFNA(VLOOKUP($C263,Generiska[],4,FALSE),"")</f>
        <v/>
      </c>
      <c r="L263" s="38"/>
      <c r="M263" s="25" t="str">
        <f>_xlfn.IFNA(VLOOKUP(C263,Generiska[],5,FALSE),"")</f>
        <v/>
      </c>
      <c r="N263" s="24"/>
      <c r="O263" s="40" t="str">
        <f>_xlfn.IFNA(VLOOKUP($C263,Generiska[],6,FALSE),"")</f>
        <v/>
      </c>
      <c r="P263" s="41" t="str">
        <f>_xlfn.IFNA(VLOOKUP($C263,Generiska[],7,FALSE),"")</f>
        <v/>
      </c>
      <c r="Q263" s="42"/>
      <c r="R263" s="17"/>
      <c r="S263" s="4"/>
      <c r="T263" s="4"/>
      <c r="U263" s="4"/>
      <c r="V263" s="4"/>
      <c r="W263" s="4"/>
      <c r="X263" s="4"/>
      <c r="Y263" s="4"/>
    </row>
    <row r="264" spans="1:25" x14ac:dyDescent="0.2">
      <c r="A264" s="32"/>
      <c r="B264" s="32"/>
      <c r="C264" s="32"/>
      <c r="D264" s="32"/>
      <c r="E264" s="60"/>
      <c r="F264" s="33"/>
      <c r="G264" s="33"/>
      <c r="H264" s="34"/>
      <c r="I264" s="35" t="str">
        <f>IF(_xlfn.IFNA(VLOOKUP($C264,Generiska[],2,FALSE),"")=0,"",(_xlfn.IFNA(VLOOKUP($C264,Generiska[],2,FALSE),"")))</f>
        <v/>
      </c>
      <c r="J264" s="36" t="str">
        <f>_xlfn.IFNA(VLOOKUP($C264,Generiska[],3,FALSE),"")</f>
        <v/>
      </c>
      <c r="K264" s="37" t="str">
        <f>_xlfn.IFNA(VLOOKUP($C264,Generiska[],4,FALSE),"")</f>
        <v/>
      </c>
      <c r="L264" s="38"/>
      <c r="M264" s="25" t="str">
        <f>_xlfn.IFNA(VLOOKUP(C264,Generiska[],5,FALSE),"")</f>
        <v/>
      </c>
      <c r="N264" s="24"/>
      <c r="O264" s="40" t="str">
        <f>_xlfn.IFNA(VLOOKUP($C264,Generiska[],6,FALSE),"")</f>
        <v/>
      </c>
      <c r="P264" s="41" t="str">
        <f>_xlfn.IFNA(VLOOKUP($C264,Generiska[],7,FALSE),"")</f>
        <v/>
      </c>
      <c r="Q264" s="42"/>
      <c r="R264" s="17"/>
      <c r="S264" s="4"/>
      <c r="T264" s="4"/>
      <c r="U264" s="4"/>
      <c r="V264" s="4"/>
      <c r="W264" s="4"/>
      <c r="X264" s="4"/>
      <c r="Y264" s="4"/>
    </row>
    <row r="265" spans="1:25" x14ac:dyDescent="0.2">
      <c r="A265" s="32"/>
      <c r="B265" s="32"/>
      <c r="C265" s="32"/>
      <c r="D265" s="32"/>
      <c r="E265" s="60"/>
      <c r="F265" s="33"/>
      <c r="G265" s="33"/>
      <c r="H265" s="34"/>
      <c r="I265" s="35" t="str">
        <f>IF(_xlfn.IFNA(VLOOKUP($C265,Generiska[],2,FALSE),"")=0,"",(_xlfn.IFNA(VLOOKUP($C265,Generiska[],2,FALSE),"")))</f>
        <v/>
      </c>
      <c r="J265" s="36" t="str">
        <f>_xlfn.IFNA(VLOOKUP($C265,Generiska[],3,FALSE),"")</f>
        <v/>
      </c>
      <c r="K265" s="37" t="str">
        <f>_xlfn.IFNA(VLOOKUP($C265,Generiska[],4,FALSE),"")</f>
        <v/>
      </c>
      <c r="L265" s="38"/>
      <c r="M265" s="25" t="str">
        <f>_xlfn.IFNA(VLOOKUP(C265,Generiska[],5,FALSE),"")</f>
        <v/>
      </c>
      <c r="N265" s="24"/>
      <c r="O265" s="40" t="str">
        <f>_xlfn.IFNA(VLOOKUP($C265,Generiska[],6,FALSE),"")</f>
        <v/>
      </c>
      <c r="P265" s="41" t="str">
        <f>_xlfn.IFNA(VLOOKUP($C265,Generiska[],7,FALSE),"")</f>
        <v/>
      </c>
      <c r="Q265" s="42"/>
      <c r="R265" s="17"/>
      <c r="S265" s="4"/>
      <c r="T265" s="4"/>
      <c r="U265" s="4"/>
      <c r="V265" s="4"/>
      <c r="W265" s="4"/>
      <c r="X265" s="4"/>
      <c r="Y265" s="4"/>
    </row>
    <row r="266" spans="1:25" x14ac:dyDescent="0.2">
      <c r="A266" s="32"/>
      <c r="B266" s="32"/>
      <c r="C266" s="32"/>
      <c r="D266" s="32"/>
      <c r="E266" s="60"/>
      <c r="F266" s="33"/>
      <c r="G266" s="33"/>
      <c r="H266" s="34"/>
      <c r="I266" s="35" t="str">
        <f>IF(_xlfn.IFNA(VLOOKUP($C266,Generiska[],2,FALSE),"")=0,"",(_xlfn.IFNA(VLOOKUP($C266,Generiska[],2,FALSE),"")))</f>
        <v/>
      </c>
      <c r="J266" s="36" t="str">
        <f>_xlfn.IFNA(VLOOKUP($C266,Generiska[],3,FALSE),"")</f>
        <v/>
      </c>
      <c r="K266" s="37" t="str">
        <f>_xlfn.IFNA(VLOOKUP($C266,Generiska[],4,FALSE),"")</f>
        <v/>
      </c>
      <c r="L266" s="38"/>
      <c r="M266" s="25" t="str">
        <f>_xlfn.IFNA(VLOOKUP(C266,Generiska[],5,FALSE),"")</f>
        <v/>
      </c>
      <c r="N266" s="24"/>
      <c r="O266" s="40" t="str">
        <f>_xlfn.IFNA(VLOOKUP($C266,Generiska[],6,FALSE),"")</f>
        <v/>
      </c>
      <c r="P266" s="41" t="str">
        <f>_xlfn.IFNA(VLOOKUP($C266,Generiska[],7,FALSE),"")</f>
        <v/>
      </c>
      <c r="Q266" s="42"/>
      <c r="R266" s="17"/>
      <c r="S266" s="4"/>
      <c r="T266" s="4"/>
      <c r="U266" s="4"/>
      <c r="V266" s="4"/>
      <c r="W266" s="4"/>
      <c r="X266" s="4"/>
      <c r="Y266" s="4"/>
    </row>
    <row r="267" spans="1:25" x14ac:dyDescent="0.2">
      <c r="A267" s="32"/>
      <c r="B267" s="32"/>
      <c r="C267" s="32"/>
      <c r="D267" s="32"/>
      <c r="E267" s="60"/>
      <c r="F267" s="33"/>
      <c r="G267" s="33"/>
      <c r="H267" s="34"/>
      <c r="I267" s="35" t="str">
        <f>IF(_xlfn.IFNA(VLOOKUP($C267,Generiska[],2,FALSE),"")=0,"",(_xlfn.IFNA(VLOOKUP($C267,Generiska[],2,FALSE),"")))</f>
        <v/>
      </c>
      <c r="J267" s="36" t="str">
        <f>_xlfn.IFNA(VLOOKUP($C267,Generiska[],3,FALSE),"")</f>
        <v/>
      </c>
      <c r="K267" s="37" t="str">
        <f>_xlfn.IFNA(VLOOKUP($C267,Generiska[],4,FALSE),"")</f>
        <v/>
      </c>
      <c r="L267" s="38"/>
      <c r="M267" s="25" t="str">
        <f>_xlfn.IFNA(VLOOKUP(C267,Generiska[],5,FALSE),"")</f>
        <v/>
      </c>
      <c r="N267" s="24"/>
      <c r="O267" s="40" t="str">
        <f>_xlfn.IFNA(VLOOKUP($C267,Generiska[],6,FALSE),"")</f>
        <v/>
      </c>
      <c r="P267" s="41" t="str">
        <f>_xlfn.IFNA(VLOOKUP($C267,Generiska[],7,FALSE),"")</f>
        <v/>
      </c>
      <c r="Q267" s="42"/>
      <c r="R267" s="17"/>
      <c r="S267" s="4"/>
      <c r="T267" s="4"/>
      <c r="U267" s="4"/>
      <c r="V267" s="4"/>
      <c r="W267" s="4"/>
      <c r="X267" s="4"/>
      <c r="Y267" s="4"/>
    </row>
    <row r="268" spans="1:25" x14ac:dyDescent="0.2">
      <c r="A268" s="32"/>
      <c r="B268" s="32"/>
      <c r="C268" s="32"/>
      <c r="D268" s="32"/>
      <c r="E268" s="60"/>
      <c r="F268" s="33"/>
      <c r="G268" s="33"/>
      <c r="H268" s="34"/>
      <c r="I268" s="35" t="str">
        <f>IF(_xlfn.IFNA(VLOOKUP($C268,Generiska[],2,FALSE),"")=0,"",(_xlfn.IFNA(VLOOKUP($C268,Generiska[],2,FALSE),"")))</f>
        <v/>
      </c>
      <c r="J268" s="36" t="str">
        <f>_xlfn.IFNA(VLOOKUP($C268,Generiska[],3,FALSE),"")</f>
        <v/>
      </c>
      <c r="K268" s="37" t="str">
        <f>_xlfn.IFNA(VLOOKUP($C268,Generiska[],4,FALSE),"")</f>
        <v/>
      </c>
      <c r="L268" s="38"/>
      <c r="M268" s="25" t="str">
        <f>_xlfn.IFNA(VLOOKUP(C268,Generiska[],5,FALSE),"")</f>
        <v/>
      </c>
      <c r="N268" s="24"/>
      <c r="O268" s="40" t="str">
        <f>_xlfn.IFNA(VLOOKUP($C268,Generiska[],6,FALSE),"")</f>
        <v/>
      </c>
      <c r="P268" s="41" t="str">
        <f>_xlfn.IFNA(VLOOKUP($C268,Generiska[],7,FALSE),"")</f>
        <v/>
      </c>
      <c r="Q268" s="42"/>
      <c r="R268" s="17"/>
      <c r="S268" s="4"/>
      <c r="T268" s="4"/>
      <c r="U268" s="4"/>
      <c r="V268" s="4"/>
      <c r="W268" s="4"/>
      <c r="X268" s="4"/>
      <c r="Y268" s="4"/>
    </row>
    <row r="269" spans="1:25" x14ac:dyDescent="0.2">
      <c r="A269" s="32"/>
      <c r="B269" s="32"/>
      <c r="C269" s="32"/>
      <c r="D269" s="32"/>
      <c r="E269" s="60"/>
      <c r="F269" s="33"/>
      <c r="G269" s="33"/>
      <c r="H269" s="34"/>
      <c r="I269" s="35" t="str">
        <f>IF(_xlfn.IFNA(VLOOKUP($C269,Generiska[],2,FALSE),"")=0,"",(_xlfn.IFNA(VLOOKUP($C269,Generiska[],2,FALSE),"")))</f>
        <v/>
      </c>
      <c r="J269" s="36" t="str">
        <f>_xlfn.IFNA(VLOOKUP($C269,Generiska[],3,FALSE),"")</f>
        <v/>
      </c>
      <c r="K269" s="37" t="str">
        <f>_xlfn.IFNA(VLOOKUP($C269,Generiska[],4,FALSE),"")</f>
        <v/>
      </c>
      <c r="L269" s="38"/>
      <c r="M269" s="25" t="str">
        <f>_xlfn.IFNA(VLOOKUP(C269,Generiska[],5,FALSE),"")</f>
        <v/>
      </c>
      <c r="N269" s="24"/>
      <c r="O269" s="40" t="str">
        <f>_xlfn.IFNA(VLOOKUP($C269,Generiska[],6,FALSE),"")</f>
        <v/>
      </c>
      <c r="P269" s="41" t="str">
        <f>_xlfn.IFNA(VLOOKUP($C269,Generiska[],7,FALSE),"")</f>
        <v/>
      </c>
      <c r="Q269" s="42"/>
      <c r="R269" s="17"/>
      <c r="S269" s="4"/>
      <c r="T269" s="4"/>
      <c r="U269" s="4"/>
      <c r="V269" s="4"/>
      <c r="W269" s="4"/>
      <c r="X269" s="4"/>
      <c r="Y269" s="4"/>
    </row>
    <row r="270" spans="1:25" x14ac:dyDescent="0.2">
      <c r="A270" s="32"/>
      <c r="B270" s="32"/>
      <c r="C270" s="32"/>
      <c r="D270" s="32"/>
      <c r="E270" s="60"/>
      <c r="F270" s="33"/>
      <c r="G270" s="33"/>
      <c r="H270" s="34"/>
      <c r="I270" s="35" t="str">
        <f>IF(_xlfn.IFNA(VLOOKUP($C270,Generiska[],2,FALSE),"")=0,"",(_xlfn.IFNA(VLOOKUP($C270,Generiska[],2,FALSE),"")))</f>
        <v/>
      </c>
      <c r="J270" s="36" t="str">
        <f>_xlfn.IFNA(VLOOKUP($C270,Generiska[],3,FALSE),"")</f>
        <v/>
      </c>
      <c r="K270" s="37" t="str">
        <f>_xlfn.IFNA(VLOOKUP($C270,Generiska[],4,FALSE),"")</f>
        <v/>
      </c>
      <c r="L270" s="38"/>
      <c r="M270" s="25" t="str">
        <f>_xlfn.IFNA(VLOOKUP(C270,Generiska[],5,FALSE),"")</f>
        <v/>
      </c>
      <c r="N270" s="24"/>
      <c r="O270" s="40" t="str">
        <f>_xlfn.IFNA(VLOOKUP($C270,Generiska[],6,FALSE),"")</f>
        <v/>
      </c>
      <c r="P270" s="41" t="str">
        <f>_xlfn.IFNA(VLOOKUP($C270,Generiska[],7,FALSE),"")</f>
        <v/>
      </c>
      <c r="Q270" s="42"/>
      <c r="R270" s="17"/>
      <c r="S270" s="4"/>
      <c r="T270" s="4"/>
      <c r="U270" s="4"/>
      <c r="V270" s="4"/>
      <c r="W270" s="4"/>
      <c r="X270" s="4"/>
      <c r="Y270" s="4"/>
    </row>
    <row r="271" spans="1:25" x14ac:dyDescent="0.2">
      <c r="A271" s="32"/>
      <c r="B271" s="32"/>
      <c r="C271" s="32"/>
      <c r="D271" s="32"/>
      <c r="E271" s="60"/>
      <c r="F271" s="33"/>
      <c r="G271" s="33"/>
      <c r="H271" s="34"/>
      <c r="I271" s="35" t="str">
        <f>IF(_xlfn.IFNA(VLOOKUP($C271,Generiska[],2,FALSE),"")=0,"",(_xlfn.IFNA(VLOOKUP($C271,Generiska[],2,FALSE),"")))</f>
        <v/>
      </c>
      <c r="J271" s="36" t="str">
        <f>_xlfn.IFNA(VLOOKUP($C271,Generiska[],3,FALSE),"")</f>
        <v/>
      </c>
      <c r="K271" s="37" t="str">
        <f>_xlfn.IFNA(VLOOKUP($C271,Generiska[],4,FALSE),"")</f>
        <v/>
      </c>
      <c r="L271" s="38"/>
      <c r="M271" s="25" t="str">
        <f>_xlfn.IFNA(VLOOKUP(C271,Generiska[],5,FALSE),"")</f>
        <v/>
      </c>
      <c r="N271" s="24"/>
      <c r="O271" s="40" t="str">
        <f>_xlfn.IFNA(VLOOKUP($C271,Generiska[],6,FALSE),"")</f>
        <v/>
      </c>
      <c r="P271" s="41" t="str">
        <f>_xlfn.IFNA(VLOOKUP($C271,Generiska[],7,FALSE),"")</f>
        <v/>
      </c>
      <c r="Q271" s="42"/>
      <c r="R271" s="17"/>
      <c r="S271" s="4"/>
      <c r="T271" s="4"/>
      <c r="U271" s="4"/>
      <c r="V271" s="4"/>
      <c r="W271" s="4"/>
      <c r="X271" s="4"/>
      <c r="Y271" s="4"/>
    </row>
    <row r="272" spans="1:25" x14ac:dyDescent="0.2">
      <c r="A272" s="32"/>
      <c r="B272" s="32"/>
      <c r="C272" s="32"/>
      <c r="D272" s="32"/>
      <c r="E272" s="60"/>
      <c r="F272" s="33"/>
      <c r="G272" s="33"/>
      <c r="H272" s="34"/>
      <c r="I272" s="35" t="str">
        <f>IF(_xlfn.IFNA(VLOOKUP($C272,Generiska[],2,FALSE),"")=0,"",(_xlfn.IFNA(VLOOKUP($C272,Generiska[],2,FALSE),"")))</f>
        <v/>
      </c>
      <c r="J272" s="36" t="str">
        <f>_xlfn.IFNA(VLOOKUP($C272,Generiska[],3,FALSE),"")</f>
        <v/>
      </c>
      <c r="K272" s="37" t="str">
        <f>_xlfn.IFNA(VLOOKUP($C272,Generiska[],4,FALSE),"")</f>
        <v/>
      </c>
      <c r="L272" s="38"/>
      <c r="M272" s="25" t="str">
        <f>_xlfn.IFNA(VLOOKUP(C272,Generiska[],5,FALSE),"")</f>
        <v/>
      </c>
      <c r="N272" s="24"/>
      <c r="O272" s="40" t="str">
        <f>_xlfn.IFNA(VLOOKUP($C272,Generiska[],6,FALSE),"")</f>
        <v/>
      </c>
      <c r="P272" s="41" t="str">
        <f>_xlfn.IFNA(VLOOKUP($C272,Generiska[],7,FALSE),"")</f>
        <v/>
      </c>
      <c r="Q272" s="42"/>
      <c r="R272" s="17"/>
      <c r="S272" s="4"/>
      <c r="T272" s="4"/>
      <c r="U272" s="4"/>
      <c r="V272" s="4"/>
      <c r="W272" s="4"/>
      <c r="X272" s="4"/>
      <c r="Y272" s="4"/>
    </row>
    <row r="273" spans="1:25" x14ac:dyDescent="0.2">
      <c r="A273" s="32"/>
      <c r="B273" s="32"/>
      <c r="C273" s="32"/>
      <c r="D273" s="32"/>
      <c r="E273" s="60"/>
      <c r="F273" s="33"/>
      <c r="G273" s="33"/>
      <c r="H273" s="34"/>
      <c r="I273" s="35" t="str">
        <f>IF(_xlfn.IFNA(VLOOKUP($C273,Generiska[],2,FALSE),"")=0,"",(_xlfn.IFNA(VLOOKUP($C273,Generiska[],2,FALSE),"")))</f>
        <v/>
      </c>
      <c r="J273" s="36" t="str">
        <f>_xlfn.IFNA(VLOOKUP($C273,Generiska[],3,FALSE),"")</f>
        <v/>
      </c>
      <c r="K273" s="37" t="str">
        <f>_xlfn.IFNA(VLOOKUP($C273,Generiska[],4,FALSE),"")</f>
        <v/>
      </c>
      <c r="L273" s="38"/>
      <c r="M273" s="25" t="str">
        <f>_xlfn.IFNA(VLOOKUP(C273,Generiska[],5,FALSE),"")</f>
        <v/>
      </c>
      <c r="N273" s="24"/>
      <c r="O273" s="40" t="str">
        <f>_xlfn.IFNA(VLOOKUP($C273,Generiska[],6,FALSE),"")</f>
        <v/>
      </c>
      <c r="P273" s="41" t="str">
        <f>_xlfn.IFNA(VLOOKUP($C273,Generiska[],7,FALSE),"")</f>
        <v/>
      </c>
      <c r="Q273" s="42"/>
      <c r="R273" s="17"/>
      <c r="S273" s="4"/>
      <c r="T273" s="4"/>
      <c r="U273" s="4"/>
      <c r="V273" s="4"/>
      <c r="W273" s="4"/>
      <c r="X273" s="4"/>
      <c r="Y273" s="4"/>
    </row>
    <row r="274" spans="1:25" x14ac:dyDescent="0.2">
      <c r="A274" s="32"/>
      <c r="B274" s="32"/>
      <c r="C274" s="32"/>
      <c r="D274" s="32"/>
      <c r="E274" s="60"/>
      <c r="F274" s="33"/>
      <c r="G274" s="33"/>
      <c r="H274" s="34"/>
      <c r="I274" s="35" t="str">
        <f>IF(_xlfn.IFNA(VLOOKUP($C274,Generiska[],2,FALSE),"")=0,"",(_xlfn.IFNA(VLOOKUP($C274,Generiska[],2,FALSE),"")))</f>
        <v/>
      </c>
      <c r="J274" s="36" t="str">
        <f>_xlfn.IFNA(VLOOKUP($C274,Generiska[],3,FALSE),"")</f>
        <v/>
      </c>
      <c r="K274" s="37" t="str">
        <f>_xlfn.IFNA(VLOOKUP($C274,Generiska[],4,FALSE),"")</f>
        <v/>
      </c>
      <c r="L274" s="38"/>
      <c r="M274" s="25" t="str">
        <f>_xlfn.IFNA(VLOOKUP(C274,Generiska[],5,FALSE),"")</f>
        <v/>
      </c>
      <c r="N274" s="24"/>
      <c r="O274" s="40" t="str">
        <f>_xlfn.IFNA(VLOOKUP($C274,Generiska[],6,FALSE),"")</f>
        <v/>
      </c>
      <c r="P274" s="41" t="str">
        <f>_xlfn.IFNA(VLOOKUP($C274,Generiska[],7,FALSE),"")</f>
        <v/>
      </c>
      <c r="Q274" s="42"/>
      <c r="R274" s="17"/>
      <c r="S274" s="4"/>
      <c r="T274" s="4"/>
      <c r="U274" s="4"/>
      <c r="V274" s="4"/>
      <c r="W274" s="4"/>
      <c r="X274" s="4"/>
      <c r="Y274" s="4"/>
    </row>
    <row r="275" spans="1:25" x14ac:dyDescent="0.2">
      <c r="A275" s="32"/>
      <c r="B275" s="32"/>
      <c r="C275" s="32"/>
      <c r="D275" s="32"/>
      <c r="E275" s="60"/>
      <c r="F275" s="33"/>
      <c r="G275" s="33"/>
      <c r="H275" s="34"/>
      <c r="I275" s="35" t="str">
        <f>IF(_xlfn.IFNA(VLOOKUP($C275,Generiska[],2,FALSE),"")=0,"",(_xlfn.IFNA(VLOOKUP($C275,Generiska[],2,FALSE),"")))</f>
        <v/>
      </c>
      <c r="J275" s="36" t="str">
        <f>_xlfn.IFNA(VLOOKUP($C275,Generiska[],3,FALSE),"")</f>
        <v/>
      </c>
      <c r="K275" s="37" t="str">
        <f>_xlfn.IFNA(VLOOKUP($C275,Generiska[],4,FALSE),"")</f>
        <v/>
      </c>
      <c r="L275" s="38"/>
      <c r="M275" s="25" t="str">
        <f>_xlfn.IFNA(VLOOKUP(C275,Generiska[],5,FALSE),"")</f>
        <v/>
      </c>
      <c r="N275" s="24"/>
      <c r="O275" s="40" t="str">
        <f>_xlfn.IFNA(VLOOKUP($C275,Generiska[],6,FALSE),"")</f>
        <v/>
      </c>
      <c r="P275" s="41" t="str">
        <f>_xlfn.IFNA(VLOOKUP($C275,Generiska[],7,FALSE),"")</f>
        <v/>
      </c>
      <c r="Q275" s="42"/>
      <c r="R275" s="17"/>
      <c r="S275" s="4"/>
      <c r="T275" s="4"/>
      <c r="U275" s="4"/>
      <c r="V275" s="4"/>
      <c r="W275" s="4"/>
      <c r="X275" s="4"/>
      <c r="Y275" s="4"/>
    </row>
    <row r="276" spans="1:25" x14ac:dyDescent="0.2">
      <c r="A276" s="32"/>
      <c r="B276" s="32"/>
      <c r="C276" s="32"/>
      <c r="D276" s="32"/>
      <c r="E276" s="60"/>
      <c r="F276" s="33"/>
      <c r="G276" s="33"/>
      <c r="H276" s="34"/>
      <c r="I276" s="35" t="str">
        <f>IF(_xlfn.IFNA(VLOOKUP($C276,Generiska[],2,FALSE),"")=0,"",(_xlfn.IFNA(VLOOKUP($C276,Generiska[],2,FALSE),"")))</f>
        <v/>
      </c>
      <c r="J276" s="36" t="str">
        <f>_xlfn.IFNA(VLOOKUP($C276,Generiska[],3,FALSE),"")</f>
        <v/>
      </c>
      <c r="K276" s="37" t="str">
        <f>_xlfn.IFNA(VLOOKUP($C276,Generiska[],4,FALSE),"")</f>
        <v/>
      </c>
      <c r="L276" s="38"/>
      <c r="M276" s="25" t="str">
        <f>_xlfn.IFNA(VLOOKUP(C276,Generiska[],5,FALSE),"")</f>
        <v/>
      </c>
      <c r="N276" s="24"/>
      <c r="O276" s="40" t="str">
        <f>_xlfn.IFNA(VLOOKUP($C276,Generiska[],6,FALSE),"")</f>
        <v/>
      </c>
      <c r="P276" s="41" t="str">
        <f>_xlfn.IFNA(VLOOKUP($C276,Generiska[],7,FALSE),"")</f>
        <v/>
      </c>
      <c r="Q276" s="42"/>
      <c r="R276" s="17"/>
      <c r="S276" s="4"/>
      <c r="T276" s="4"/>
      <c r="U276" s="4"/>
      <c r="V276" s="4"/>
      <c r="W276" s="4"/>
      <c r="X276" s="4"/>
      <c r="Y276" s="4"/>
    </row>
    <row r="277" spans="1:25" x14ac:dyDescent="0.2">
      <c r="A277" s="32"/>
      <c r="B277" s="32"/>
      <c r="C277" s="32"/>
      <c r="D277" s="32"/>
      <c r="E277" s="60"/>
      <c r="F277" s="33"/>
      <c r="G277" s="33"/>
      <c r="H277" s="34"/>
      <c r="I277" s="35" t="str">
        <f>IF(_xlfn.IFNA(VLOOKUP($C277,Generiska[],2,FALSE),"")=0,"",(_xlfn.IFNA(VLOOKUP($C277,Generiska[],2,FALSE),"")))</f>
        <v/>
      </c>
      <c r="J277" s="36" t="str">
        <f>_xlfn.IFNA(VLOOKUP($C277,Generiska[],3,FALSE),"")</f>
        <v/>
      </c>
      <c r="K277" s="37" t="str">
        <f>_xlfn.IFNA(VLOOKUP($C277,Generiska[],4,FALSE),"")</f>
        <v/>
      </c>
      <c r="L277" s="38"/>
      <c r="M277" s="25" t="str">
        <f>_xlfn.IFNA(VLOOKUP(C277,Generiska[],5,FALSE),"")</f>
        <v/>
      </c>
      <c r="N277" s="24"/>
      <c r="O277" s="40" t="str">
        <f>_xlfn.IFNA(VLOOKUP($C277,Generiska[],6,FALSE),"")</f>
        <v/>
      </c>
      <c r="P277" s="41" t="str">
        <f>_xlfn.IFNA(VLOOKUP($C277,Generiska[],7,FALSE),"")</f>
        <v/>
      </c>
      <c r="Q277" s="42"/>
      <c r="R277" s="17"/>
      <c r="S277" s="4"/>
      <c r="T277" s="4"/>
      <c r="U277" s="4"/>
      <c r="V277" s="4"/>
      <c r="W277" s="4"/>
      <c r="X277" s="4"/>
      <c r="Y277" s="4"/>
    </row>
    <row r="278" spans="1:25" x14ac:dyDescent="0.2">
      <c r="A278" s="32"/>
      <c r="B278" s="32"/>
      <c r="C278" s="32"/>
      <c r="D278" s="32"/>
      <c r="E278" s="60"/>
      <c r="F278" s="33"/>
      <c r="G278" s="33"/>
      <c r="H278" s="34"/>
      <c r="I278" s="35" t="str">
        <f>IF(_xlfn.IFNA(VLOOKUP($C278,Generiska[],2,FALSE),"")=0,"",(_xlfn.IFNA(VLOOKUP($C278,Generiska[],2,FALSE),"")))</f>
        <v/>
      </c>
      <c r="J278" s="36" t="str">
        <f>_xlfn.IFNA(VLOOKUP($C278,Generiska[],3,FALSE),"")</f>
        <v/>
      </c>
      <c r="K278" s="37" t="str">
        <f>_xlfn.IFNA(VLOOKUP($C278,Generiska[],4,FALSE),"")</f>
        <v/>
      </c>
      <c r="L278" s="38"/>
      <c r="M278" s="25" t="str">
        <f>_xlfn.IFNA(VLOOKUP(C278,Generiska[],5,FALSE),"")</f>
        <v/>
      </c>
      <c r="N278" s="24"/>
      <c r="O278" s="40" t="str">
        <f>_xlfn.IFNA(VLOOKUP($C278,Generiska[],6,FALSE),"")</f>
        <v/>
      </c>
      <c r="P278" s="41" t="str">
        <f>_xlfn.IFNA(VLOOKUP($C278,Generiska[],7,FALSE),"")</f>
        <v/>
      </c>
      <c r="Q278" s="42"/>
      <c r="R278" s="17"/>
      <c r="S278" s="4"/>
      <c r="T278" s="4"/>
      <c r="U278" s="4"/>
      <c r="V278" s="4"/>
      <c r="W278" s="4"/>
      <c r="X278" s="4"/>
      <c r="Y278" s="4"/>
    </row>
    <row r="279" spans="1:25" x14ac:dyDescent="0.2">
      <c r="A279" s="32"/>
      <c r="B279" s="32"/>
      <c r="C279" s="32"/>
      <c r="D279" s="32"/>
      <c r="E279" s="60"/>
      <c r="F279" s="33"/>
      <c r="G279" s="33"/>
      <c r="H279" s="34"/>
      <c r="I279" s="35" t="str">
        <f>IF(_xlfn.IFNA(VLOOKUP($C279,Generiska[],2,FALSE),"")=0,"",(_xlfn.IFNA(VLOOKUP($C279,Generiska[],2,FALSE),"")))</f>
        <v/>
      </c>
      <c r="J279" s="36" t="str">
        <f>_xlfn.IFNA(VLOOKUP($C279,Generiska[],3,FALSE),"")</f>
        <v/>
      </c>
      <c r="K279" s="37" t="str">
        <f>_xlfn.IFNA(VLOOKUP($C279,Generiska[],4,FALSE),"")</f>
        <v/>
      </c>
      <c r="L279" s="38"/>
      <c r="M279" s="25" t="str">
        <f>_xlfn.IFNA(VLOOKUP(C279,Generiska[],5,FALSE),"")</f>
        <v/>
      </c>
      <c r="N279" s="24"/>
      <c r="O279" s="40" t="str">
        <f>_xlfn.IFNA(VLOOKUP($C279,Generiska[],6,FALSE),"")</f>
        <v/>
      </c>
      <c r="P279" s="41" t="str">
        <f>_xlfn.IFNA(VLOOKUP($C279,Generiska[],7,FALSE),"")</f>
        <v/>
      </c>
      <c r="Q279" s="42"/>
      <c r="R279" s="17"/>
      <c r="S279" s="4"/>
      <c r="T279" s="4"/>
      <c r="U279" s="4"/>
      <c r="V279" s="4"/>
      <c r="W279" s="4"/>
      <c r="X279" s="4"/>
      <c r="Y279" s="4"/>
    </row>
    <row r="280" spans="1:25" x14ac:dyDescent="0.2">
      <c r="A280" s="32"/>
      <c r="B280" s="32"/>
      <c r="C280" s="32"/>
      <c r="D280" s="32"/>
      <c r="E280" s="60"/>
      <c r="F280" s="33"/>
      <c r="G280" s="33"/>
      <c r="H280" s="34"/>
      <c r="I280" s="35" t="str">
        <f>IF(_xlfn.IFNA(VLOOKUP($C280,Generiska[],2,FALSE),"")=0,"",(_xlfn.IFNA(VLOOKUP($C280,Generiska[],2,FALSE),"")))</f>
        <v/>
      </c>
      <c r="J280" s="36" t="str">
        <f>_xlfn.IFNA(VLOOKUP($C280,Generiska[],3,FALSE),"")</f>
        <v/>
      </c>
      <c r="K280" s="37" t="str">
        <f>_xlfn.IFNA(VLOOKUP($C280,Generiska[],4,FALSE),"")</f>
        <v/>
      </c>
      <c r="L280" s="38"/>
      <c r="M280" s="25" t="str">
        <f>_xlfn.IFNA(VLOOKUP(C280,Generiska[],5,FALSE),"")</f>
        <v/>
      </c>
      <c r="N280" s="24"/>
      <c r="O280" s="40" t="str">
        <f>_xlfn.IFNA(VLOOKUP($C280,Generiska[],6,FALSE),"")</f>
        <v/>
      </c>
      <c r="P280" s="41" t="str">
        <f>_xlfn.IFNA(VLOOKUP($C280,Generiska[],7,FALSE),"")</f>
        <v/>
      </c>
      <c r="Q280" s="42"/>
      <c r="R280" s="17"/>
      <c r="S280" s="4"/>
      <c r="T280" s="4"/>
      <c r="U280" s="4"/>
      <c r="V280" s="4"/>
      <c r="W280" s="4"/>
      <c r="X280" s="4"/>
      <c r="Y280" s="4"/>
    </row>
    <row r="281" spans="1:25" x14ac:dyDescent="0.2">
      <c r="A281" s="32"/>
      <c r="B281" s="32"/>
      <c r="C281" s="32"/>
      <c r="D281" s="32"/>
      <c r="E281" s="60"/>
      <c r="F281" s="33"/>
      <c r="G281" s="33"/>
      <c r="H281" s="34"/>
      <c r="I281" s="35" t="str">
        <f>IF(_xlfn.IFNA(VLOOKUP($C281,Generiska[],2,FALSE),"")=0,"",(_xlfn.IFNA(VLOOKUP($C281,Generiska[],2,FALSE),"")))</f>
        <v/>
      </c>
      <c r="J281" s="36" t="str">
        <f>_xlfn.IFNA(VLOOKUP($C281,Generiska[],3,FALSE),"")</f>
        <v/>
      </c>
      <c r="K281" s="37" t="str">
        <f>_xlfn.IFNA(VLOOKUP($C281,Generiska[],4,FALSE),"")</f>
        <v/>
      </c>
      <c r="L281" s="38"/>
      <c r="M281" s="25" t="str">
        <f>_xlfn.IFNA(VLOOKUP(C281,Generiska[],5,FALSE),"")</f>
        <v/>
      </c>
      <c r="N281" s="24"/>
      <c r="O281" s="40" t="str">
        <f>_xlfn.IFNA(VLOOKUP($C281,Generiska[],6,FALSE),"")</f>
        <v/>
      </c>
      <c r="P281" s="41" t="str">
        <f>_xlfn.IFNA(VLOOKUP($C281,Generiska[],7,FALSE),"")</f>
        <v/>
      </c>
      <c r="Q281" s="42"/>
      <c r="R281" s="17"/>
      <c r="S281" s="4"/>
      <c r="T281" s="4"/>
      <c r="U281" s="4"/>
      <c r="V281" s="4"/>
      <c r="W281" s="4"/>
      <c r="X281" s="4"/>
      <c r="Y281" s="4"/>
    </row>
    <row r="282" spans="1:25" x14ac:dyDescent="0.2">
      <c r="A282" s="32"/>
      <c r="B282" s="32"/>
      <c r="C282" s="32"/>
      <c r="D282" s="32"/>
      <c r="E282" s="60"/>
      <c r="F282" s="33"/>
      <c r="G282" s="33"/>
      <c r="H282" s="34"/>
      <c r="I282" s="35" t="str">
        <f>IF(_xlfn.IFNA(VLOOKUP($C282,Generiska[],2,FALSE),"")=0,"",(_xlfn.IFNA(VLOOKUP($C282,Generiska[],2,FALSE),"")))</f>
        <v/>
      </c>
      <c r="J282" s="36" t="str">
        <f>_xlfn.IFNA(VLOOKUP($C282,Generiska[],3,FALSE),"")</f>
        <v/>
      </c>
      <c r="K282" s="37" t="str">
        <f>_xlfn.IFNA(VLOOKUP($C282,Generiska[],4,FALSE),"")</f>
        <v/>
      </c>
      <c r="L282" s="38"/>
      <c r="M282" s="25" t="str">
        <f>_xlfn.IFNA(VLOOKUP(C282,Generiska[],5,FALSE),"")</f>
        <v/>
      </c>
      <c r="N282" s="24"/>
      <c r="O282" s="40" t="str">
        <f>_xlfn.IFNA(VLOOKUP($C282,Generiska[],6,FALSE),"")</f>
        <v/>
      </c>
      <c r="P282" s="41" t="str">
        <f>_xlfn.IFNA(VLOOKUP($C282,Generiska[],7,FALSE),"")</f>
        <v/>
      </c>
      <c r="Q282" s="42"/>
      <c r="R282" s="17"/>
      <c r="S282" s="4"/>
      <c r="T282" s="4"/>
      <c r="U282" s="4"/>
      <c r="V282" s="4"/>
      <c r="W282" s="4"/>
      <c r="X282" s="4"/>
      <c r="Y282" s="4"/>
    </row>
    <row r="283" spans="1:25" x14ac:dyDescent="0.2">
      <c r="A283" s="32"/>
      <c r="B283" s="32"/>
      <c r="C283" s="32"/>
      <c r="D283" s="32"/>
      <c r="E283" s="60"/>
      <c r="F283" s="33"/>
      <c r="G283" s="33"/>
      <c r="H283" s="34"/>
      <c r="I283" s="35" t="str">
        <f>IF(_xlfn.IFNA(VLOOKUP($C283,Generiska[],2,FALSE),"")=0,"",(_xlfn.IFNA(VLOOKUP($C283,Generiska[],2,FALSE),"")))</f>
        <v/>
      </c>
      <c r="J283" s="36" t="str">
        <f>_xlfn.IFNA(VLOOKUP($C283,Generiska[],3,FALSE),"")</f>
        <v/>
      </c>
      <c r="K283" s="37" t="str">
        <f>_xlfn.IFNA(VLOOKUP($C283,Generiska[],4,FALSE),"")</f>
        <v/>
      </c>
      <c r="L283" s="38"/>
      <c r="M283" s="25" t="str">
        <f>_xlfn.IFNA(VLOOKUP(C283,Generiska[],5,FALSE),"")</f>
        <v/>
      </c>
      <c r="N283" s="24"/>
      <c r="O283" s="40" t="str">
        <f>_xlfn.IFNA(VLOOKUP($C283,Generiska[],6,FALSE),"")</f>
        <v/>
      </c>
      <c r="P283" s="41" t="str">
        <f>_xlfn.IFNA(VLOOKUP($C283,Generiska[],7,FALSE),"")</f>
        <v/>
      </c>
      <c r="Q283" s="42"/>
      <c r="R283" s="17"/>
      <c r="S283" s="4"/>
      <c r="T283" s="4"/>
      <c r="U283" s="4"/>
      <c r="V283" s="4"/>
      <c r="W283" s="4"/>
      <c r="X283" s="4"/>
      <c r="Y283" s="4"/>
    </row>
    <row r="284" spans="1:25" x14ac:dyDescent="0.2">
      <c r="A284" s="32"/>
      <c r="B284" s="32"/>
      <c r="C284" s="32"/>
      <c r="D284" s="32"/>
      <c r="E284" s="60"/>
      <c r="F284" s="33"/>
      <c r="G284" s="33"/>
      <c r="H284" s="34"/>
      <c r="I284" s="35" t="str">
        <f>IF(_xlfn.IFNA(VLOOKUP($C284,Generiska[],2,FALSE),"")=0,"",(_xlfn.IFNA(VLOOKUP($C284,Generiska[],2,FALSE),"")))</f>
        <v/>
      </c>
      <c r="J284" s="36" t="str">
        <f>_xlfn.IFNA(VLOOKUP($C284,Generiska[],3,FALSE),"")</f>
        <v/>
      </c>
      <c r="K284" s="37" t="str">
        <f>_xlfn.IFNA(VLOOKUP($C284,Generiska[],4,FALSE),"")</f>
        <v/>
      </c>
      <c r="L284" s="38"/>
      <c r="M284" s="25" t="str">
        <f>_xlfn.IFNA(VLOOKUP(C284,Generiska[],5,FALSE),"")</f>
        <v/>
      </c>
      <c r="N284" s="24"/>
      <c r="O284" s="40" t="str">
        <f>_xlfn.IFNA(VLOOKUP($C284,Generiska[],6,FALSE),"")</f>
        <v/>
      </c>
      <c r="P284" s="41" t="str">
        <f>_xlfn.IFNA(VLOOKUP($C284,Generiska[],7,FALSE),"")</f>
        <v/>
      </c>
      <c r="Q284" s="42"/>
      <c r="R284" s="17"/>
      <c r="S284" s="4"/>
      <c r="T284" s="4"/>
      <c r="U284" s="4"/>
      <c r="V284" s="4"/>
      <c r="W284" s="4"/>
      <c r="X284" s="4"/>
      <c r="Y284" s="4"/>
    </row>
    <row r="285" spans="1:25" x14ac:dyDescent="0.2">
      <c r="A285" s="32"/>
      <c r="B285" s="32"/>
      <c r="C285" s="32"/>
      <c r="D285" s="32"/>
      <c r="E285" s="60"/>
      <c r="F285" s="33"/>
      <c r="G285" s="33"/>
      <c r="H285" s="34"/>
      <c r="I285" s="35" t="str">
        <f>IF(_xlfn.IFNA(VLOOKUP($C285,Generiska[],2,FALSE),"")=0,"",(_xlfn.IFNA(VLOOKUP($C285,Generiska[],2,FALSE),"")))</f>
        <v/>
      </c>
      <c r="J285" s="36" t="str">
        <f>_xlfn.IFNA(VLOOKUP($C285,Generiska[],3,FALSE),"")</f>
        <v/>
      </c>
      <c r="K285" s="37" t="str">
        <f>_xlfn.IFNA(VLOOKUP($C285,Generiska[],4,FALSE),"")</f>
        <v/>
      </c>
      <c r="L285" s="38"/>
      <c r="M285" s="25" t="str">
        <f>_xlfn.IFNA(VLOOKUP(C285,Generiska[],5,FALSE),"")</f>
        <v/>
      </c>
      <c r="N285" s="24"/>
      <c r="O285" s="40" t="str">
        <f>_xlfn.IFNA(VLOOKUP($C285,Generiska[],6,FALSE),"")</f>
        <v/>
      </c>
      <c r="P285" s="41" t="str">
        <f>_xlfn.IFNA(VLOOKUP($C285,Generiska[],7,FALSE),"")</f>
        <v/>
      </c>
      <c r="Q285" s="42"/>
      <c r="R285" s="17"/>
      <c r="S285" s="4"/>
      <c r="T285" s="4"/>
      <c r="U285" s="4"/>
      <c r="V285" s="4"/>
      <c r="W285" s="4"/>
      <c r="X285" s="4"/>
      <c r="Y285" s="4"/>
    </row>
    <row r="286" spans="1:25" x14ac:dyDescent="0.2">
      <c r="A286" s="32"/>
      <c r="B286" s="32"/>
      <c r="C286" s="32"/>
      <c r="D286" s="32"/>
      <c r="E286" s="60"/>
      <c r="F286" s="33"/>
      <c r="G286" s="33"/>
      <c r="H286" s="34"/>
      <c r="I286" s="35" t="str">
        <f>IF(_xlfn.IFNA(VLOOKUP($C286,Generiska[],2,FALSE),"")=0,"",(_xlfn.IFNA(VLOOKUP($C286,Generiska[],2,FALSE),"")))</f>
        <v/>
      </c>
      <c r="J286" s="36" t="str">
        <f>_xlfn.IFNA(VLOOKUP($C286,Generiska[],3,FALSE),"")</f>
        <v/>
      </c>
      <c r="K286" s="37" t="str">
        <f>_xlfn.IFNA(VLOOKUP($C286,Generiska[],4,FALSE),"")</f>
        <v/>
      </c>
      <c r="L286" s="38"/>
      <c r="M286" s="25" t="str">
        <f>_xlfn.IFNA(VLOOKUP(C286,Generiska[],5,FALSE),"")</f>
        <v/>
      </c>
      <c r="N286" s="24"/>
      <c r="O286" s="40" t="str">
        <f>_xlfn.IFNA(VLOOKUP($C286,Generiska[],6,FALSE),"")</f>
        <v/>
      </c>
      <c r="P286" s="41" t="str">
        <f>_xlfn.IFNA(VLOOKUP($C286,Generiska[],7,FALSE),"")</f>
        <v/>
      </c>
      <c r="Q286" s="42"/>
      <c r="R286" s="17"/>
      <c r="S286" s="4"/>
      <c r="T286" s="4"/>
      <c r="U286" s="4"/>
      <c r="V286" s="4"/>
      <c r="W286" s="4"/>
      <c r="X286" s="4"/>
      <c r="Y286" s="4"/>
    </row>
    <row r="287" spans="1:25" x14ac:dyDescent="0.2">
      <c r="A287" s="32"/>
      <c r="B287" s="32"/>
      <c r="C287" s="32"/>
      <c r="D287" s="32"/>
      <c r="E287" s="60"/>
      <c r="F287" s="33"/>
      <c r="G287" s="33"/>
      <c r="H287" s="34"/>
      <c r="I287" s="35" t="str">
        <f>IF(_xlfn.IFNA(VLOOKUP($C287,Generiska[],2,FALSE),"")=0,"",(_xlfn.IFNA(VLOOKUP($C287,Generiska[],2,FALSE),"")))</f>
        <v/>
      </c>
      <c r="J287" s="36" t="str">
        <f>_xlfn.IFNA(VLOOKUP($C287,Generiska[],3,FALSE),"")</f>
        <v/>
      </c>
      <c r="K287" s="37" t="str">
        <f>_xlfn.IFNA(VLOOKUP($C287,Generiska[],4,FALSE),"")</f>
        <v/>
      </c>
      <c r="L287" s="38"/>
      <c r="M287" s="25" t="str">
        <f>_xlfn.IFNA(VLOOKUP(C287,Generiska[],5,FALSE),"")</f>
        <v/>
      </c>
      <c r="N287" s="24"/>
      <c r="O287" s="40" t="str">
        <f>_xlfn.IFNA(VLOOKUP($C287,Generiska[],6,FALSE),"")</f>
        <v/>
      </c>
      <c r="P287" s="41" t="str">
        <f>_xlfn.IFNA(VLOOKUP($C287,Generiska[],7,FALSE),"")</f>
        <v/>
      </c>
      <c r="Q287" s="42"/>
      <c r="R287" s="17"/>
      <c r="S287" s="4"/>
      <c r="T287" s="4"/>
      <c r="U287" s="4"/>
      <c r="V287" s="4"/>
      <c r="W287" s="4"/>
      <c r="X287" s="4"/>
      <c r="Y287" s="4"/>
    </row>
    <row r="288" spans="1:25" x14ac:dyDescent="0.2">
      <c r="A288" s="32"/>
      <c r="B288" s="32"/>
      <c r="C288" s="32"/>
      <c r="D288" s="32"/>
      <c r="E288" s="60"/>
      <c r="F288" s="33"/>
      <c r="G288" s="33"/>
      <c r="H288" s="34"/>
      <c r="I288" s="35" t="str">
        <f>IF(_xlfn.IFNA(VLOOKUP($C288,Generiska[],2,FALSE),"")=0,"",(_xlfn.IFNA(VLOOKUP($C288,Generiska[],2,FALSE),"")))</f>
        <v/>
      </c>
      <c r="J288" s="36" t="str">
        <f>_xlfn.IFNA(VLOOKUP($C288,Generiska[],3,FALSE),"")</f>
        <v/>
      </c>
      <c r="K288" s="37" t="str">
        <f>_xlfn.IFNA(VLOOKUP($C288,Generiska[],4,FALSE),"")</f>
        <v/>
      </c>
      <c r="L288" s="38"/>
      <c r="M288" s="25" t="str">
        <f>_xlfn.IFNA(VLOOKUP(C288,Generiska[],5,FALSE),"")</f>
        <v/>
      </c>
      <c r="N288" s="24"/>
      <c r="O288" s="40" t="str">
        <f>_xlfn.IFNA(VLOOKUP($C288,Generiska[],6,FALSE),"")</f>
        <v/>
      </c>
      <c r="P288" s="41" t="str">
        <f>_xlfn.IFNA(VLOOKUP($C288,Generiska[],7,FALSE),"")</f>
        <v/>
      </c>
      <c r="Q288" s="42"/>
      <c r="R288" s="17"/>
      <c r="S288" s="4"/>
      <c r="T288" s="4"/>
      <c r="U288" s="4"/>
      <c r="V288" s="4"/>
      <c r="W288" s="4"/>
      <c r="X288" s="4"/>
      <c r="Y288" s="4"/>
    </row>
    <row r="289" spans="1:25" x14ac:dyDescent="0.2">
      <c r="A289" s="32"/>
      <c r="B289" s="32"/>
      <c r="C289" s="32"/>
      <c r="D289" s="32"/>
      <c r="E289" s="60"/>
      <c r="F289" s="33"/>
      <c r="G289" s="33"/>
      <c r="H289" s="34"/>
      <c r="I289" s="35" t="str">
        <f>IF(_xlfn.IFNA(VLOOKUP($C289,Generiska[],2,FALSE),"")=0,"",(_xlfn.IFNA(VLOOKUP($C289,Generiska[],2,FALSE),"")))</f>
        <v/>
      </c>
      <c r="J289" s="36" t="str">
        <f>_xlfn.IFNA(VLOOKUP($C289,Generiska[],3,FALSE),"")</f>
        <v/>
      </c>
      <c r="K289" s="37" t="str">
        <f>_xlfn.IFNA(VLOOKUP($C289,Generiska[],4,FALSE),"")</f>
        <v/>
      </c>
      <c r="L289" s="38"/>
      <c r="M289" s="25" t="str">
        <f>_xlfn.IFNA(VLOOKUP(C289,Generiska[],5,FALSE),"")</f>
        <v/>
      </c>
      <c r="N289" s="24"/>
      <c r="O289" s="40" t="str">
        <f>_xlfn.IFNA(VLOOKUP($C289,Generiska[],6,FALSE),"")</f>
        <v/>
      </c>
      <c r="P289" s="41" t="str">
        <f>_xlfn.IFNA(VLOOKUP($C289,Generiska[],7,FALSE),"")</f>
        <v/>
      </c>
      <c r="Q289" s="42"/>
      <c r="R289" s="17"/>
      <c r="S289" s="4"/>
      <c r="T289" s="4"/>
      <c r="U289" s="4"/>
      <c r="V289" s="4"/>
      <c r="W289" s="4"/>
      <c r="X289" s="4"/>
      <c r="Y289" s="4"/>
    </row>
    <row r="290" spans="1:25" x14ac:dyDescent="0.2">
      <c r="A290" s="32"/>
      <c r="B290" s="32"/>
      <c r="C290" s="32"/>
      <c r="D290" s="32"/>
      <c r="E290" s="60"/>
      <c r="F290" s="33"/>
      <c r="G290" s="33"/>
      <c r="H290" s="34"/>
      <c r="I290" s="35" t="str">
        <f>IF(_xlfn.IFNA(VLOOKUP($C290,Generiska[],2,FALSE),"")=0,"",(_xlfn.IFNA(VLOOKUP($C290,Generiska[],2,FALSE),"")))</f>
        <v/>
      </c>
      <c r="J290" s="36" t="str">
        <f>_xlfn.IFNA(VLOOKUP($C290,Generiska[],3,FALSE),"")</f>
        <v/>
      </c>
      <c r="K290" s="37" t="str">
        <f>_xlfn.IFNA(VLOOKUP($C290,Generiska[],4,FALSE),"")</f>
        <v/>
      </c>
      <c r="L290" s="38"/>
      <c r="M290" s="25" t="str">
        <f>_xlfn.IFNA(VLOOKUP(C290,Generiska[],5,FALSE),"")</f>
        <v/>
      </c>
      <c r="N290" s="24"/>
      <c r="O290" s="40" t="str">
        <f>_xlfn.IFNA(VLOOKUP($C290,Generiska[],6,FALSE),"")</f>
        <v/>
      </c>
      <c r="P290" s="41" t="str">
        <f>_xlfn.IFNA(VLOOKUP($C290,Generiska[],7,FALSE),"")</f>
        <v/>
      </c>
      <c r="Q290" s="42"/>
      <c r="R290" s="17"/>
      <c r="S290" s="4"/>
      <c r="T290" s="4"/>
      <c r="U290" s="4"/>
      <c r="V290" s="4"/>
      <c r="W290" s="4"/>
      <c r="X290" s="4"/>
      <c r="Y290" s="4"/>
    </row>
    <row r="291" spans="1:25" x14ac:dyDescent="0.2">
      <c r="A291" s="32"/>
      <c r="B291" s="32"/>
      <c r="C291" s="32"/>
      <c r="D291" s="32"/>
      <c r="E291" s="60"/>
      <c r="F291" s="33"/>
      <c r="G291" s="33"/>
      <c r="H291" s="34"/>
      <c r="I291" s="35" t="str">
        <f>IF(_xlfn.IFNA(VLOOKUP($C291,Generiska[],2,FALSE),"")=0,"",(_xlfn.IFNA(VLOOKUP($C291,Generiska[],2,FALSE),"")))</f>
        <v/>
      </c>
      <c r="J291" s="36" t="str">
        <f>_xlfn.IFNA(VLOOKUP($C291,Generiska[],3,FALSE),"")</f>
        <v/>
      </c>
      <c r="K291" s="37" t="str">
        <f>_xlfn.IFNA(VLOOKUP($C291,Generiska[],4,FALSE),"")</f>
        <v/>
      </c>
      <c r="L291" s="38"/>
      <c r="M291" s="25" t="str">
        <f>_xlfn.IFNA(VLOOKUP(C291,Generiska[],5,FALSE),"")</f>
        <v/>
      </c>
      <c r="N291" s="24"/>
      <c r="O291" s="40" t="str">
        <f>_xlfn.IFNA(VLOOKUP($C291,Generiska[],6,FALSE),"")</f>
        <v/>
      </c>
      <c r="P291" s="41" t="str">
        <f>_xlfn.IFNA(VLOOKUP($C291,Generiska[],7,FALSE),"")</f>
        <v/>
      </c>
      <c r="Q291" s="42"/>
      <c r="R291" s="17"/>
      <c r="S291" s="4"/>
      <c r="T291" s="4"/>
      <c r="U291" s="4"/>
      <c r="V291" s="4"/>
      <c r="W291" s="4"/>
      <c r="X291" s="4"/>
      <c r="Y291" s="4"/>
    </row>
    <row r="292" spans="1:25" x14ac:dyDescent="0.2">
      <c r="A292" s="32"/>
      <c r="B292" s="32"/>
      <c r="C292" s="32"/>
      <c r="D292" s="32"/>
      <c r="E292" s="60"/>
      <c r="F292" s="33"/>
      <c r="G292" s="33"/>
      <c r="H292" s="34"/>
      <c r="I292" s="35" t="str">
        <f>IF(_xlfn.IFNA(VLOOKUP($C292,Generiska[],2,FALSE),"")=0,"",(_xlfn.IFNA(VLOOKUP($C292,Generiska[],2,FALSE),"")))</f>
        <v/>
      </c>
      <c r="J292" s="36" t="str">
        <f>_xlfn.IFNA(VLOOKUP($C292,Generiska[],3,FALSE),"")</f>
        <v/>
      </c>
      <c r="K292" s="37" t="str">
        <f>_xlfn.IFNA(VLOOKUP($C292,Generiska[],4,FALSE),"")</f>
        <v/>
      </c>
      <c r="L292" s="38"/>
      <c r="M292" s="25" t="str">
        <f>_xlfn.IFNA(VLOOKUP(C292,Generiska[],5,FALSE),"")</f>
        <v/>
      </c>
      <c r="N292" s="24"/>
      <c r="O292" s="40" t="str">
        <f>_xlfn.IFNA(VLOOKUP($C292,Generiska[],6,FALSE),"")</f>
        <v/>
      </c>
      <c r="P292" s="41" t="str">
        <f>_xlfn.IFNA(VLOOKUP($C292,Generiska[],7,FALSE),"")</f>
        <v/>
      </c>
      <c r="Q292" s="42"/>
      <c r="R292" s="17"/>
      <c r="S292" s="4"/>
      <c r="T292" s="4"/>
      <c r="U292" s="4"/>
      <c r="V292" s="4"/>
      <c r="W292" s="4"/>
      <c r="X292" s="4"/>
      <c r="Y292" s="4"/>
    </row>
    <row r="293" spans="1:25" x14ac:dyDescent="0.2">
      <c r="A293" s="32"/>
      <c r="B293" s="32"/>
      <c r="C293" s="32"/>
      <c r="D293" s="32"/>
      <c r="E293" s="60"/>
      <c r="F293" s="33"/>
      <c r="G293" s="33"/>
      <c r="H293" s="34"/>
      <c r="I293" s="35" t="str">
        <f>IF(_xlfn.IFNA(VLOOKUP($C293,Generiska[],2,FALSE),"")=0,"",(_xlfn.IFNA(VLOOKUP($C293,Generiska[],2,FALSE),"")))</f>
        <v/>
      </c>
      <c r="J293" s="36" t="str">
        <f>_xlfn.IFNA(VLOOKUP($C293,Generiska[],3,FALSE),"")</f>
        <v/>
      </c>
      <c r="K293" s="37" t="str">
        <f>_xlfn.IFNA(VLOOKUP($C293,Generiska[],4,FALSE),"")</f>
        <v/>
      </c>
      <c r="L293" s="38"/>
      <c r="M293" s="25" t="str">
        <f>_xlfn.IFNA(VLOOKUP(C293,Generiska[],5,FALSE),"")</f>
        <v/>
      </c>
      <c r="N293" s="24"/>
      <c r="O293" s="40" t="str">
        <f>_xlfn.IFNA(VLOOKUP($C293,Generiska[],6,FALSE),"")</f>
        <v/>
      </c>
      <c r="P293" s="41" t="str">
        <f>_xlfn.IFNA(VLOOKUP($C293,Generiska[],7,FALSE),"")</f>
        <v/>
      </c>
      <c r="Q293" s="42"/>
      <c r="R293" s="17"/>
      <c r="S293" s="4"/>
      <c r="T293" s="4"/>
      <c r="U293" s="4"/>
      <c r="V293" s="4"/>
      <c r="W293" s="4"/>
      <c r="X293" s="4"/>
      <c r="Y293" s="4"/>
    </row>
    <row r="294" spans="1:25" x14ac:dyDescent="0.2">
      <c r="A294" s="32"/>
      <c r="B294" s="32"/>
      <c r="C294" s="32"/>
      <c r="D294" s="32"/>
      <c r="E294" s="60"/>
      <c r="F294" s="33"/>
      <c r="G294" s="33"/>
      <c r="H294" s="34"/>
      <c r="I294" s="35" t="str">
        <f>IF(_xlfn.IFNA(VLOOKUP($C294,Generiska[],2,FALSE),"")=0,"",(_xlfn.IFNA(VLOOKUP($C294,Generiska[],2,FALSE),"")))</f>
        <v/>
      </c>
      <c r="J294" s="36" t="str">
        <f>_xlfn.IFNA(VLOOKUP($C294,Generiska[],3,FALSE),"")</f>
        <v/>
      </c>
      <c r="K294" s="37" t="str">
        <f>_xlfn.IFNA(VLOOKUP($C294,Generiska[],4,FALSE),"")</f>
        <v/>
      </c>
      <c r="L294" s="38"/>
      <c r="M294" s="25" t="str">
        <f>_xlfn.IFNA(VLOOKUP(C294,Generiska[],5,FALSE),"")</f>
        <v/>
      </c>
      <c r="N294" s="24"/>
      <c r="O294" s="40" t="str">
        <f>_xlfn.IFNA(VLOOKUP($C294,Generiska[],6,FALSE),"")</f>
        <v/>
      </c>
      <c r="P294" s="41" t="str">
        <f>_xlfn.IFNA(VLOOKUP($C294,Generiska[],7,FALSE),"")</f>
        <v/>
      </c>
      <c r="Q294" s="42"/>
      <c r="R294" s="17"/>
      <c r="S294" s="4"/>
      <c r="T294" s="4"/>
      <c r="U294" s="4"/>
      <c r="V294" s="4"/>
      <c r="W294" s="4"/>
      <c r="X294" s="4"/>
      <c r="Y294" s="4"/>
    </row>
    <row r="295" spans="1:25" x14ac:dyDescent="0.2">
      <c r="A295" s="32"/>
      <c r="B295" s="32"/>
      <c r="C295" s="32"/>
      <c r="D295" s="32"/>
      <c r="E295" s="60"/>
      <c r="F295" s="33"/>
      <c r="G295" s="33"/>
      <c r="H295" s="34"/>
      <c r="I295" s="35" t="str">
        <f>IF(_xlfn.IFNA(VLOOKUP($C295,Generiska[],2,FALSE),"")=0,"",(_xlfn.IFNA(VLOOKUP($C295,Generiska[],2,FALSE),"")))</f>
        <v/>
      </c>
      <c r="J295" s="36" t="str">
        <f>_xlfn.IFNA(VLOOKUP($C295,Generiska[],3,FALSE),"")</f>
        <v/>
      </c>
      <c r="K295" s="37" t="str">
        <f>_xlfn.IFNA(VLOOKUP($C295,Generiska[],4,FALSE),"")</f>
        <v/>
      </c>
      <c r="L295" s="38"/>
      <c r="M295" s="25" t="str">
        <f>_xlfn.IFNA(VLOOKUP(C295,Generiska[],5,FALSE),"")</f>
        <v/>
      </c>
      <c r="N295" s="24"/>
      <c r="O295" s="40" t="str">
        <f>_xlfn.IFNA(VLOOKUP($C295,Generiska[],6,FALSE),"")</f>
        <v/>
      </c>
      <c r="P295" s="41" t="str">
        <f>_xlfn.IFNA(VLOOKUP($C295,Generiska[],7,FALSE),"")</f>
        <v/>
      </c>
      <c r="Q295" s="42"/>
      <c r="R295" s="17"/>
      <c r="S295" s="4"/>
      <c r="T295" s="4"/>
      <c r="U295" s="4"/>
      <c r="V295" s="4"/>
      <c r="W295" s="4"/>
      <c r="X295" s="4"/>
      <c r="Y295" s="4"/>
    </row>
    <row r="296" spans="1:25" x14ac:dyDescent="0.2">
      <c r="A296" s="32"/>
      <c r="B296" s="32"/>
      <c r="C296" s="32"/>
      <c r="D296" s="32"/>
      <c r="E296" s="60"/>
      <c r="F296" s="33"/>
      <c r="G296" s="33"/>
      <c r="H296" s="34"/>
      <c r="I296" s="35" t="str">
        <f>IF(_xlfn.IFNA(VLOOKUP($C296,Generiska[],2,FALSE),"")=0,"",(_xlfn.IFNA(VLOOKUP($C296,Generiska[],2,FALSE),"")))</f>
        <v/>
      </c>
      <c r="J296" s="36" t="str">
        <f>_xlfn.IFNA(VLOOKUP($C296,Generiska[],3,FALSE),"")</f>
        <v/>
      </c>
      <c r="K296" s="37" t="str">
        <f>_xlfn.IFNA(VLOOKUP($C296,Generiska[],4,FALSE),"")</f>
        <v/>
      </c>
      <c r="L296" s="38"/>
      <c r="M296" s="25" t="str">
        <f>_xlfn.IFNA(VLOOKUP(C296,Generiska[],5,FALSE),"")</f>
        <v/>
      </c>
      <c r="N296" s="24"/>
      <c r="O296" s="40" t="str">
        <f>_xlfn.IFNA(VLOOKUP($C296,Generiska[],6,FALSE),"")</f>
        <v/>
      </c>
      <c r="P296" s="41" t="str">
        <f>_xlfn.IFNA(VLOOKUP($C296,Generiska[],7,FALSE),"")</f>
        <v/>
      </c>
      <c r="Q296" s="42"/>
      <c r="R296" s="17"/>
      <c r="S296" s="4"/>
      <c r="T296" s="4"/>
      <c r="U296" s="4"/>
      <c r="V296" s="4"/>
      <c r="W296" s="4"/>
      <c r="X296" s="4"/>
      <c r="Y296" s="4"/>
    </row>
    <row r="297" spans="1:25" x14ac:dyDescent="0.2">
      <c r="A297" s="32"/>
      <c r="B297" s="32"/>
      <c r="C297" s="32"/>
      <c r="D297" s="32"/>
      <c r="E297" s="60"/>
      <c r="F297" s="33"/>
      <c r="G297" s="33"/>
      <c r="H297" s="34"/>
      <c r="I297" s="35" t="str">
        <f>IF(_xlfn.IFNA(VLOOKUP($C297,Generiska[],2,FALSE),"")=0,"",(_xlfn.IFNA(VLOOKUP($C297,Generiska[],2,FALSE),"")))</f>
        <v/>
      </c>
      <c r="J297" s="36" t="str">
        <f>_xlfn.IFNA(VLOOKUP($C297,Generiska[],3,FALSE),"")</f>
        <v/>
      </c>
      <c r="K297" s="37" t="str">
        <f>_xlfn.IFNA(VLOOKUP($C297,Generiska[],4,FALSE),"")</f>
        <v/>
      </c>
      <c r="L297" s="38"/>
      <c r="M297" s="25" t="str">
        <f>_xlfn.IFNA(VLOOKUP(C297,Generiska[],5,FALSE),"")</f>
        <v/>
      </c>
      <c r="N297" s="24"/>
      <c r="O297" s="40" t="str">
        <f>_xlfn.IFNA(VLOOKUP($C297,Generiska[],6,FALSE),"")</f>
        <v/>
      </c>
      <c r="P297" s="41" t="str">
        <f>_xlfn.IFNA(VLOOKUP($C297,Generiska[],7,FALSE),"")</f>
        <v/>
      </c>
      <c r="Q297" s="42"/>
      <c r="R297" s="17"/>
      <c r="S297" s="4"/>
      <c r="T297" s="4"/>
      <c r="U297" s="4"/>
      <c r="V297" s="4"/>
      <c r="W297" s="4"/>
      <c r="X297" s="4"/>
      <c r="Y297" s="4"/>
    </row>
    <row r="298" spans="1:25" x14ac:dyDescent="0.2">
      <c r="A298" s="32"/>
      <c r="B298" s="32"/>
      <c r="C298" s="32"/>
      <c r="D298" s="32"/>
      <c r="E298" s="60"/>
      <c r="F298" s="33"/>
      <c r="G298" s="33"/>
      <c r="H298" s="34"/>
      <c r="I298" s="35" t="str">
        <f>IF(_xlfn.IFNA(VLOOKUP($C298,Generiska[],2,FALSE),"")=0,"",(_xlfn.IFNA(VLOOKUP($C298,Generiska[],2,FALSE),"")))</f>
        <v/>
      </c>
      <c r="J298" s="36" t="str">
        <f>_xlfn.IFNA(VLOOKUP($C298,Generiska[],3,FALSE),"")</f>
        <v/>
      </c>
      <c r="K298" s="37" t="str">
        <f>_xlfn.IFNA(VLOOKUP($C298,Generiska[],4,FALSE),"")</f>
        <v/>
      </c>
      <c r="L298" s="38"/>
      <c r="M298" s="25" t="str">
        <f>_xlfn.IFNA(VLOOKUP(C298,Generiska[],5,FALSE),"")</f>
        <v/>
      </c>
      <c r="N298" s="24"/>
      <c r="O298" s="40" t="str">
        <f>_xlfn.IFNA(VLOOKUP($C298,Generiska[],6,FALSE),"")</f>
        <v/>
      </c>
      <c r="P298" s="41" t="str">
        <f>_xlfn.IFNA(VLOOKUP($C298,Generiska[],7,FALSE),"")</f>
        <v/>
      </c>
      <c r="Q298" s="42"/>
      <c r="R298" s="17"/>
      <c r="S298" s="4"/>
      <c r="T298" s="4"/>
      <c r="U298" s="4"/>
      <c r="V298" s="4"/>
      <c r="W298" s="4"/>
      <c r="X298" s="4"/>
      <c r="Y298" s="4"/>
    </row>
    <row r="299" spans="1:25" x14ac:dyDescent="0.2">
      <c r="A299" s="32"/>
      <c r="B299" s="32"/>
      <c r="C299" s="32"/>
      <c r="D299" s="32"/>
      <c r="E299" s="60"/>
      <c r="F299" s="33"/>
      <c r="G299" s="33"/>
      <c r="H299" s="34"/>
      <c r="I299" s="35" t="str">
        <f>IF(_xlfn.IFNA(VLOOKUP($C299,Generiska[],2,FALSE),"")=0,"",(_xlfn.IFNA(VLOOKUP($C299,Generiska[],2,FALSE),"")))</f>
        <v/>
      </c>
      <c r="J299" s="36" t="str">
        <f>_xlfn.IFNA(VLOOKUP($C299,Generiska[],3,FALSE),"")</f>
        <v/>
      </c>
      <c r="K299" s="37" t="str">
        <f>_xlfn.IFNA(VLOOKUP($C299,Generiska[],4,FALSE),"")</f>
        <v/>
      </c>
      <c r="L299" s="38"/>
      <c r="M299" s="25" t="str">
        <f>_xlfn.IFNA(VLOOKUP(C299,Generiska[],5,FALSE),"")</f>
        <v/>
      </c>
      <c r="N299" s="24"/>
      <c r="O299" s="40" t="str">
        <f>_xlfn.IFNA(VLOOKUP($C299,Generiska[],6,FALSE),"")</f>
        <v/>
      </c>
      <c r="P299" s="41" t="str">
        <f>_xlfn.IFNA(VLOOKUP($C299,Generiska[],7,FALSE),"")</f>
        <v/>
      </c>
      <c r="Q299" s="42"/>
      <c r="R299" s="17"/>
      <c r="S299" s="4"/>
      <c r="T299" s="4"/>
      <c r="U299" s="4"/>
      <c r="V299" s="4"/>
      <c r="W299" s="4"/>
      <c r="X299" s="4"/>
      <c r="Y299" s="4"/>
    </row>
    <row r="300" spans="1:25" x14ac:dyDescent="0.2">
      <c r="A300" s="32"/>
      <c r="B300" s="32"/>
      <c r="C300" s="32"/>
      <c r="D300" s="32"/>
      <c r="E300" s="60"/>
      <c r="F300" s="33"/>
      <c r="G300" s="33"/>
      <c r="H300" s="34"/>
      <c r="I300" s="35" t="str">
        <f>IF(_xlfn.IFNA(VLOOKUP($C300,Generiska[],2,FALSE),"")=0,"",(_xlfn.IFNA(VLOOKUP($C300,Generiska[],2,FALSE),"")))</f>
        <v/>
      </c>
      <c r="J300" s="36" t="str">
        <f>_xlfn.IFNA(VLOOKUP($C300,Generiska[],3,FALSE),"")</f>
        <v/>
      </c>
      <c r="K300" s="37" t="str">
        <f>_xlfn.IFNA(VLOOKUP($C300,Generiska[],4,FALSE),"")</f>
        <v/>
      </c>
      <c r="L300" s="38"/>
      <c r="M300" s="25" t="str">
        <f>_xlfn.IFNA(VLOOKUP(C300,Generiska[],5,FALSE),"")</f>
        <v/>
      </c>
      <c r="N300" s="24"/>
      <c r="O300" s="40" t="str">
        <f>_xlfn.IFNA(VLOOKUP($C300,Generiska[],6,FALSE),"")</f>
        <v/>
      </c>
      <c r="P300" s="41" t="str">
        <f>_xlfn.IFNA(VLOOKUP($C300,Generiska[],7,FALSE),"")</f>
        <v/>
      </c>
      <c r="Q300" s="42"/>
      <c r="R300" s="17"/>
      <c r="S300" s="4"/>
      <c r="T300" s="4"/>
      <c r="U300" s="4"/>
      <c r="V300" s="4"/>
      <c r="W300" s="4"/>
      <c r="X300" s="4"/>
      <c r="Y300" s="4"/>
    </row>
    <row r="301" spans="1:25" x14ac:dyDescent="0.2">
      <c r="A301" s="32"/>
      <c r="B301" s="32"/>
      <c r="C301" s="32"/>
      <c r="D301" s="32"/>
      <c r="E301" s="60"/>
      <c r="F301" s="33"/>
      <c r="G301" s="33"/>
      <c r="H301" s="34"/>
      <c r="I301" s="35" t="str">
        <f>IF(_xlfn.IFNA(VLOOKUP($C301,Generiska[],2,FALSE),"")=0,"",(_xlfn.IFNA(VLOOKUP($C301,Generiska[],2,FALSE),"")))</f>
        <v/>
      </c>
      <c r="J301" s="36" t="str">
        <f>_xlfn.IFNA(VLOOKUP($C301,Generiska[],3,FALSE),"")</f>
        <v/>
      </c>
      <c r="K301" s="37" t="str">
        <f>_xlfn.IFNA(VLOOKUP($C301,Generiska[],4,FALSE),"")</f>
        <v/>
      </c>
      <c r="L301" s="38"/>
      <c r="M301" s="25" t="str">
        <f>_xlfn.IFNA(VLOOKUP(C301,Generiska[],5,FALSE),"")</f>
        <v/>
      </c>
      <c r="N301" s="24"/>
      <c r="O301" s="40" t="str">
        <f>_xlfn.IFNA(VLOOKUP($C301,Generiska[],6,FALSE),"")</f>
        <v/>
      </c>
      <c r="P301" s="41" t="str">
        <f>_xlfn.IFNA(VLOOKUP($C301,Generiska[],7,FALSE),"")</f>
        <v/>
      </c>
      <c r="Q301" s="42"/>
      <c r="R301" s="17"/>
      <c r="S301" s="4"/>
      <c r="T301" s="4"/>
      <c r="U301" s="4"/>
      <c r="V301" s="4"/>
      <c r="W301" s="4"/>
      <c r="X301" s="4"/>
      <c r="Y301" s="4"/>
    </row>
    <row r="302" spans="1:25" x14ac:dyDescent="0.2">
      <c r="A302" s="32"/>
      <c r="B302" s="32"/>
      <c r="C302" s="32"/>
      <c r="D302" s="32"/>
      <c r="E302" s="60"/>
      <c r="F302" s="33"/>
      <c r="G302" s="33"/>
      <c r="H302" s="34"/>
      <c r="I302" s="35" t="str">
        <f>IF(_xlfn.IFNA(VLOOKUP($C302,Generiska[],2,FALSE),"")=0,"",(_xlfn.IFNA(VLOOKUP($C302,Generiska[],2,FALSE),"")))</f>
        <v/>
      </c>
      <c r="J302" s="36" t="str">
        <f>_xlfn.IFNA(VLOOKUP($C302,Generiska[],3,FALSE),"")</f>
        <v/>
      </c>
      <c r="K302" s="37" t="str">
        <f>_xlfn.IFNA(VLOOKUP($C302,Generiska[],4,FALSE),"")</f>
        <v/>
      </c>
      <c r="L302" s="38"/>
      <c r="M302" s="25" t="str">
        <f>_xlfn.IFNA(VLOOKUP(C302,Generiska[],5,FALSE),"")</f>
        <v/>
      </c>
      <c r="N302" s="24"/>
      <c r="O302" s="40" t="str">
        <f>_xlfn.IFNA(VLOOKUP($C302,Generiska[],6,FALSE),"")</f>
        <v/>
      </c>
      <c r="P302" s="41" t="str">
        <f>_xlfn.IFNA(VLOOKUP($C302,Generiska[],7,FALSE),"")</f>
        <v/>
      </c>
      <c r="Q302" s="42"/>
      <c r="R302" s="17"/>
      <c r="S302" s="4"/>
      <c r="T302" s="4"/>
      <c r="U302" s="4"/>
      <c r="V302" s="4"/>
      <c r="W302" s="4"/>
      <c r="X302" s="4"/>
      <c r="Y302" s="4"/>
    </row>
    <row r="303" spans="1:25" x14ac:dyDescent="0.2">
      <c r="A303" s="32"/>
      <c r="B303" s="32"/>
      <c r="C303" s="32"/>
      <c r="D303" s="32"/>
      <c r="E303" s="60"/>
      <c r="F303" s="33"/>
      <c r="G303" s="33"/>
      <c r="H303" s="34"/>
      <c r="I303" s="35" t="str">
        <f>IF(_xlfn.IFNA(VLOOKUP($C303,Generiska[],2,FALSE),"")=0,"",(_xlfn.IFNA(VLOOKUP($C303,Generiska[],2,FALSE),"")))</f>
        <v/>
      </c>
      <c r="J303" s="36" t="str">
        <f>_xlfn.IFNA(VLOOKUP($C303,Generiska[],3,FALSE),"")</f>
        <v/>
      </c>
      <c r="K303" s="37" t="str">
        <f>_xlfn.IFNA(VLOOKUP($C303,Generiska[],4,FALSE),"")</f>
        <v/>
      </c>
      <c r="L303" s="38"/>
      <c r="M303" s="25" t="str">
        <f>_xlfn.IFNA(VLOOKUP(C303,Generiska[],5,FALSE),"")</f>
        <v/>
      </c>
      <c r="N303" s="24"/>
      <c r="O303" s="40" t="str">
        <f>_xlfn.IFNA(VLOOKUP($C303,Generiska[],6,FALSE),"")</f>
        <v/>
      </c>
      <c r="P303" s="41" t="str">
        <f>_xlfn.IFNA(VLOOKUP($C303,Generiska[],7,FALSE),"")</f>
        <v/>
      </c>
      <c r="Q303" s="42"/>
      <c r="R303" s="17"/>
      <c r="S303" s="4"/>
      <c r="T303" s="4"/>
      <c r="U303" s="4"/>
      <c r="V303" s="4"/>
      <c r="W303" s="4"/>
      <c r="X303" s="4"/>
      <c r="Y303" s="4"/>
    </row>
    <row r="304" spans="1:25" x14ac:dyDescent="0.2">
      <c r="A304" s="32"/>
      <c r="B304" s="32"/>
      <c r="C304" s="32"/>
      <c r="D304" s="32"/>
      <c r="E304" s="60"/>
      <c r="F304" s="33"/>
      <c r="G304" s="33"/>
      <c r="H304" s="34"/>
      <c r="I304" s="35" t="str">
        <f>IF(_xlfn.IFNA(VLOOKUP($C304,Generiska[],2,FALSE),"")=0,"",(_xlfn.IFNA(VLOOKUP($C304,Generiska[],2,FALSE),"")))</f>
        <v/>
      </c>
      <c r="J304" s="36" t="str">
        <f>_xlfn.IFNA(VLOOKUP($C304,Generiska[],3,FALSE),"")</f>
        <v/>
      </c>
      <c r="K304" s="37" t="str">
        <f>_xlfn.IFNA(VLOOKUP($C304,Generiska[],4,FALSE),"")</f>
        <v/>
      </c>
      <c r="L304" s="38"/>
      <c r="M304" s="25" t="str">
        <f>_xlfn.IFNA(VLOOKUP(C304,Generiska[],5,FALSE),"")</f>
        <v/>
      </c>
      <c r="N304" s="24"/>
      <c r="O304" s="40" t="str">
        <f>_xlfn.IFNA(VLOOKUP($C304,Generiska[],6,FALSE),"")</f>
        <v/>
      </c>
      <c r="P304" s="41" t="str">
        <f>_xlfn.IFNA(VLOOKUP($C304,Generiska[],7,FALSE),"")</f>
        <v/>
      </c>
      <c r="Q304" s="42"/>
      <c r="R304" s="17"/>
      <c r="S304" s="4"/>
      <c r="T304" s="4"/>
      <c r="U304" s="4"/>
      <c r="V304" s="4"/>
      <c r="W304" s="4"/>
      <c r="X304" s="4"/>
      <c r="Y304" s="4"/>
    </row>
    <row r="305" spans="1:25" x14ac:dyDescent="0.2">
      <c r="A305" s="32"/>
      <c r="B305" s="32"/>
      <c r="C305" s="32"/>
      <c r="D305" s="32"/>
      <c r="E305" s="60"/>
      <c r="F305" s="33"/>
      <c r="G305" s="33"/>
      <c r="H305" s="34"/>
      <c r="I305" s="35" t="str">
        <f>IF(_xlfn.IFNA(VLOOKUP($C305,Generiska[],2,FALSE),"")=0,"",(_xlfn.IFNA(VLOOKUP($C305,Generiska[],2,FALSE),"")))</f>
        <v/>
      </c>
      <c r="J305" s="36" t="str">
        <f>_xlfn.IFNA(VLOOKUP($C305,Generiska[],3,FALSE),"")</f>
        <v/>
      </c>
      <c r="K305" s="37" t="str">
        <f>_xlfn.IFNA(VLOOKUP($C305,Generiska[],4,FALSE),"")</f>
        <v/>
      </c>
      <c r="L305" s="38"/>
      <c r="M305" s="25" t="str">
        <f>_xlfn.IFNA(VLOOKUP(C305,Generiska[],5,FALSE),"")</f>
        <v/>
      </c>
      <c r="N305" s="24"/>
      <c r="O305" s="40" t="str">
        <f>_xlfn.IFNA(VLOOKUP($C305,Generiska[],6,FALSE),"")</f>
        <v/>
      </c>
      <c r="P305" s="41" t="str">
        <f>_xlfn.IFNA(VLOOKUP($C305,Generiska[],7,FALSE),"")</f>
        <v/>
      </c>
      <c r="Q305" s="42"/>
      <c r="R305" s="17"/>
      <c r="S305" s="4"/>
      <c r="T305" s="4"/>
      <c r="U305" s="4"/>
      <c r="V305" s="4"/>
      <c r="W305" s="4"/>
      <c r="X305" s="4"/>
      <c r="Y305" s="4"/>
    </row>
    <row r="306" spans="1:25" x14ac:dyDescent="0.2">
      <c r="A306" s="32"/>
      <c r="B306" s="32"/>
      <c r="C306" s="32"/>
      <c r="D306" s="32"/>
      <c r="E306" s="60"/>
      <c r="F306" s="33"/>
      <c r="G306" s="33"/>
      <c r="H306" s="34"/>
      <c r="I306" s="35" t="str">
        <f>IF(_xlfn.IFNA(VLOOKUP($C306,Generiska[],2,FALSE),"")=0,"",(_xlfn.IFNA(VLOOKUP($C306,Generiska[],2,FALSE),"")))</f>
        <v/>
      </c>
      <c r="J306" s="36" t="str">
        <f>_xlfn.IFNA(VLOOKUP($C306,Generiska[],3,FALSE),"")</f>
        <v/>
      </c>
      <c r="K306" s="37" t="str">
        <f>_xlfn.IFNA(VLOOKUP($C306,Generiska[],4,FALSE),"")</f>
        <v/>
      </c>
      <c r="L306" s="38"/>
      <c r="M306" s="25" t="str">
        <f>_xlfn.IFNA(VLOOKUP(C306,Generiska[],5,FALSE),"")</f>
        <v/>
      </c>
      <c r="N306" s="24"/>
      <c r="O306" s="40" t="str">
        <f>_xlfn.IFNA(VLOOKUP($C306,Generiska[],6,FALSE),"")</f>
        <v/>
      </c>
      <c r="P306" s="41" t="str">
        <f>_xlfn.IFNA(VLOOKUP($C306,Generiska[],7,FALSE),"")</f>
        <v/>
      </c>
      <c r="Q306" s="42"/>
      <c r="R306" s="17"/>
      <c r="S306" s="4"/>
      <c r="T306" s="4"/>
      <c r="U306" s="4"/>
      <c r="V306" s="4"/>
      <c r="W306" s="4"/>
      <c r="X306" s="4"/>
      <c r="Y306" s="4"/>
    </row>
    <row r="307" spans="1:25" x14ac:dyDescent="0.2">
      <c r="A307" s="32"/>
      <c r="B307" s="32"/>
      <c r="C307" s="32"/>
      <c r="D307" s="32"/>
      <c r="E307" s="60"/>
      <c r="F307" s="33"/>
      <c r="G307" s="33"/>
      <c r="H307" s="34"/>
      <c r="I307" s="35" t="str">
        <f>IF(_xlfn.IFNA(VLOOKUP($C307,Generiska[],2,FALSE),"")=0,"",(_xlfn.IFNA(VLOOKUP($C307,Generiska[],2,FALSE),"")))</f>
        <v/>
      </c>
      <c r="J307" s="36" t="str">
        <f>_xlfn.IFNA(VLOOKUP($C307,Generiska[],3,FALSE),"")</f>
        <v/>
      </c>
      <c r="K307" s="37" t="str">
        <f>_xlfn.IFNA(VLOOKUP($C307,Generiska[],4,FALSE),"")</f>
        <v/>
      </c>
      <c r="L307" s="38"/>
      <c r="M307" s="25" t="str">
        <f>_xlfn.IFNA(VLOOKUP(C307,Generiska[],5,FALSE),"")</f>
        <v/>
      </c>
      <c r="N307" s="24"/>
      <c r="O307" s="40" t="str">
        <f>_xlfn.IFNA(VLOOKUP($C307,Generiska[],6,FALSE),"")</f>
        <v/>
      </c>
      <c r="P307" s="41" t="str">
        <f>_xlfn.IFNA(VLOOKUP($C307,Generiska[],7,FALSE),"")</f>
        <v/>
      </c>
      <c r="Q307" s="42"/>
      <c r="R307" s="17"/>
      <c r="S307" s="4"/>
      <c r="T307" s="4"/>
      <c r="U307" s="4"/>
      <c r="V307" s="4"/>
      <c r="W307" s="4"/>
      <c r="X307" s="4"/>
      <c r="Y307" s="4"/>
    </row>
    <row r="308" spans="1:25" x14ac:dyDescent="0.2">
      <c r="A308" s="32"/>
      <c r="B308" s="32"/>
      <c r="C308" s="32"/>
      <c r="D308" s="32"/>
      <c r="E308" s="60"/>
      <c r="F308" s="33"/>
      <c r="G308" s="33"/>
      <c r="H308" s="34"/>
      <c r="I308" s="35" t="str">
        <f>IF(_xlfn.IFNA(VLOOKUP($C308,Generiska[],2,FALSE),"")=0,"",(_xlfn.IFNA(VLOOKUP($C308,Generiska[],2,FALSE),"")))</f>
        <v/>
      </c>
      <c r="J308" s="36" t="str">
        <f>_xlfn.IFNA(VLOOKUP($C308,Generiska[],3,FALSE),"")</f>
        <v/>
      </c>
      <c r="K308" s="37" t="str">
        <f>_xlfn.IFNA(VLOOKUP($C308,Generiska[],4,FALSE),"")</f>
        <v/>
      </c>
      <c r="L308" s="38"/>
      <c r="M308" s="25" t="str">
        <f>_xlfn.IFNA(VLOOKUP(C308,Generiska[],5,FALSE),"")</f>
        <v/>
      </c>
      <c r="N308" s="24"/>
      <c r="O308" s="40" t="str">
        <f>_xlfn.IFNA(VLOOKUP($C308,Generiska[],6,FALSE),"")</f>
        <v/>
      </c>
      <c r="P308" s="41" t="str">
        <f>_xlfn.IFNA(VLOOKUP($C308,Generiska[],7,FALSE),"")</f>
        <v/>
      </c>
      <c r="Q308" s="42"/>
      <c r="R308" s="17"/>
      <c r="S308" s="4"/>
      <c r="T308" s="4"/>
      <c r="U308" s="4"/>
      <c r="V308" s="4"/>
      <c r="W308" s="4"/>
      <c r="X308" s="4"/>
      <c r="Y308" s="4"/>
    </row>
    <row r="309" spans="1:25" x14ac:dyDescent="0.2">
      <c r="A309" s="32"/>
      <c r="B309" s="32"/>
      <c r="C309" s="32"/>
      <c r="D309" s="32"/>
      <c r="E309" s="60"/>
      <c r="F309" s="33"/>
      <c r="G309" s="33"/>
      <c r="H309" s="34"/>
      <c r="I309" s="35" t="str">
        <f>IF(_xlfn.IFNA(VLOOKUP($C309,Generiska[],2,FALSE),"")=0,"",(_xlfn.IFNA(VLOOKUP($C309,Generiska[],2,FALSE),"")))</f>
        <v/>
      </c>
      <c r="J309" s="36" t="str">
        <f>_xlfn.IFNA(VLOOKUP($C309,Generiska[],3,FALSE),"")</f>
        <v/>
      </c>
      <c r="K309" s="37" t="str">
        <f>_xlfn.IFNA(VLOOKUP($C309,Generiska[],4,FALSE),"")</f>
        <v/>
      </c>
      <c r="L309" s="38"/>
      <c r="M309" s="25" t="str">
        <f>_xlfn.IFNA(VLOOKUP(C309,Generiska[],5,FALSE),"")</f>
        <v/>
      </c>
      <c r="N309" s="24"/>
      <c r="O309" s="40" t="str">
        <f>_xlfn.IFNA(VLOOKUP($C309,Generiska[],6,FALSE),"")</f>
        <v/>
      </c>
      <c r="P309" s="41" t="str">
        <f>_xlfn.IFNA(VLOOKUP($C309,Generiska[],7,FALSE),"")</f>
        <v/>
      </c>
      <c r="Q309" s="42"/>
      <c r="R309" s="17"/>
      <c r="S309" s="4"/>
      <c r="T309" s="4"/>
      <c r="U309" s="4"/>
      <c r="V309" s="4"/>
      <c r="W309" s="4"/>
      <c r="X309" s="4"/>
      <c r="Y309" s="4"/>
    </row>
    <row r="310" spans="1:25" x14ac:dyDescent="0.2">
      <c r="A310" s="32"/>
      <c r="B310" s="32"/>
      <c r="C310" s="32"/>
      <c r="D310" s="32"/>
      <c r="E310" s="60"/>
      <c r="F310" s="33"/>
      <c r="G310" s="33"/>
      <c r="H310" s="34"/>
      <c r="I310" s="35" t="str">
        <f>IF(_xlfn.IFNA(VLOOKUP($C310,Generiska[],2,FALSE),"")=0,"",(_xlfn.IFNA(VLOOKUP($C310,Generiska[],2,FALSE),"")))</f>
        <v/>
      </c>
      <c r="J310" s="36" t="str">
        <f>_xlfn.IFNA(VLOOKUP($C310,Generiska[],3,FALSE),"")</f>
        <v/>
      </c>
      <c r="K310" s="37" t="str">
        <f>_xlfn.IFNA(VLOOKUP($C310,Generiska[],4,FALSE),"")</f>
        <v/>
      </c>
      <c r="L310" s="38"/>
      <c r="M310" s="25" t="str">
        <f>_xlfn.IFNA(VLOOKUP(C310,Generiska[],5,FALSE),"")</f>
        <v/>
      </c>
      <c r="N310" s="24"/>
      <c r="O310" s="40" t="str">
        <f>_xlfn.IFNA(VLOOKUP($C310,Generiska[],6,FALSE),"")</f>
        <v/>
      </c>
      <c r="P310" s="41" t="str">
        <f>_xlfn.IFNA(VLOOKUP($C310,Generiska[],7,FALSE),"")</f>
        <v/>
      </c>
      <c r="Q310" s="42"/>
      <c r="R310" s="17"/>
      <c r="S310" s="4"/>
      <c r="T310" s="4"/>
      <c r="U310" s="4"/>
      <c r="V310" s="4"/>
      <c r="W310" s="4"/>
      <c r="X310" s="4"/>
      <c r="Y310" s="4"/>
    </row>
    <row r="311" spans="1:25" x14ac:dyDescent="0.2">
      <c r="A311" s="32"/>
      <c r="B311" s="32"/>
      <c r="C311" s="32"/>
      <c r="D311" s="32"/>
      <c r="E311" s="60"/>
      <c r="F311" s="33"/>
      <c r="G311" s="33"/>
      <c r="H311" s="34"/>
      <c r="I311" s="35" t="str">
        <f>IF(_xlfn.IFNA(VLOOKUP($C311,Generiska[],2,FALSE),"")=0,"",(_xlfn.IFNA(VLOOKUP($C311,Generiska[],2,FALSE),"")))</f>
        <v/>
      </c>
      <c r="J311" s="36" t="str">
        <f>_xlfn.IFNA(VLOOKUP($C311,Generiska[],3,FALSE),"")</f>
        <v/>
      </c>
      <c r="K311" s="37" t="str">
        <f>_xlfn.IFNA(VLOOKUP($C311,Generiska[],4,FALSE),"")</f>
        <v/>
      </c>
      <c r="L311" s="38"/>
      <c r="M311" s="25" t="str">
        <f>_xlfn.IFNA(VLOOKUP(C311,Generiska[],5,FALSE),"")</f>
        <v/>
      </c>
      <c r="N311" s="24"/>
      <c r="O311" s="40" t="str">
        <f>_xlfn.IFNA(VLOOKUP($C311,Generiska[],6,FALSE),"")</f>
        <v/>
      </c>
      <c r="P311" s="41" t="str">
        <f>_xlfn.IFNA(VLOOKUP($C311,Generiska[],7,FALSE),"")</f>
        <v/>
      </c>
      <c r="Q311" s="42"/>
      <c r="R311" s="17"/>
      <c r="S311" s="4"/>
      <c r="T311" s="4"/>
      <c r="U311" s="4"/>
      <c r="V311" s="4"/>
      <c r="W311" s="4"/>
      <c r="X311" s="4"/>
      <c r="Y311" s="4"/>
    </row>
    <row r="312" spans="1:25" x14ac:dyDescent="0.2">
      <c r="A312" s="32"/>
      <c r="B312" s="32"/>
      <c r="C312" s="32"/>
      <c r="D312" s="32"/>
      <c r="E312" s="60"/>
      <c r="F312" s="33"/>
      <c r="G312" s="33"/>
      <c r="H312" s="34"/>
      <c r="I312" s="35" t="str">
        <f>IF(_xlfn.IFNA(VLOOKUP($C312,Generiska[],2,FALSE),"")=0,"",(_xlfn.IFNA(VLOOKUP($C312,Generiska[],2,FALSE),"")))</f>
        <v/>
      </c>
      <c r="J312" s="36" t="str">
        <f>_xlfn.IFNA(VLOOKUP($C312,Generiska[],3,FALSE),"")</f>
        <v/>
      </c>
      <c r="K312" s="37" t="str">
        <f>_xlfn.IFNA(VLOOKUP($C312,Generiska[],4,FALSE),"")</f>
        <v/>
      </c>
      <c r="L312" s="38"/>
      <c r="M312" s="25" t="str">
        <f>_xlfn.IFNA(VLOOKUP(C312,Generiska[],5,FALSE),"")</f>
        <v/>
      </c>
      <c r="N312" s="24"/>
      <c r="O312" s="40" t="str">
        <f>_xlfn.IFNA(VLOOKUP($C312,Generiska[],6,FALSE),"")</f>
        <v/>
      </c>
      <c r="P312" s="41" t="str">
        <f>_xlfn.IFNA(VLOOKUP($C312,Generiska[],7,FALSE),"")</f>
        <v/>
      </c>
      <c r="Q312" s="42"/>
      <c r="R312" s="17"/>
      <c r="S312" s="4"/>
      <c r="T312" s="4"/>
      <c r="U312" s="4"/>
      <c r="V312" s="4"/>
      <c r="W312" s="4"/>
      <c r="X312" s="4"/>
      <c r="Y312" s="4"/>
    </row>
    <row r="313" spans="1:25" x14ac:dyDescent="0.2">
      <c r="A313" s="32"/>
      <c r="B313" s="32"/>
      <c r="C313" s="32"/>
      <c r="D313" s="32"/>
      <c r="E313" s="60"/>
      <c r="F313" s="33"/>
      <c r="G313" s="33"/>
      <c r="H313" s="34"/>
      <c r="I313" s="35" t="str">
        <f>IF(_xlfn.IFNA(VLOOKUP($C313,Generiska[],2,FALSE),"")=0,"",(_xlfn.IFNA(VLOOKUP($C313,Generiska[],2,FALSE),"")))</f>
        <v/>
      </c>
      <c r="J313" s="36" t="str">
        <f>_xlfn.IFNA(VLOOKUP($C313,Generiska[],3,FALSE),"")</f>
        <v/>
      </c>
      <c r="K313" s="37" t="str">
        <f>_xlfn.IFNA(VLOOKUP($C313,Generiska[],4,FALSE),"")</f>
        <v/>
      </c>
      <c r="L313" s="38"/>
      <c r="M313" s="25" t="str">
        <f>_xlfn.IFNA(VLOOKUP(C313,Generiska[],5,FALSE),"")</f>
        <v/>
      </c>
      <c r="N313" s="24"/>
      <c r="O313" s="40" t="str">
        <f>_xlfn.IFNA(VLOOKUP($C313,Generiska[],6,FALSE),"")</f>
        <v/>
      </c>
      <c r="P313" s="41" t="str">
        <f>_xlfn.IFNA(VLOOKUP($C313,Generiska[],7,FALSE),"")</f>
        <v/>
      </c>
      <c r="Q313" s="42"/>
      <c r="R313" s="17"/>
      <c r="S313" s="4"/>
      <c r="T313" s="4"/>
      <c r="U313" s="4"/>
      <c r="V313" s="4"/>
      <c r="W313" s="4"/>
      <c r="X313" s="4"/>
      <c r="Y313" s="4"/>
    </row>
    <row r="314" spans="1:25" x14ac:dyDescent="0.2">
      <c r="A314" s="32"/>
      <c r="B314" s="32"/>
      <c r="C314" s="32"/>
      <c r="D314" s="32"/>
      <c r="E314" s="60"/>
      <c r="F314" s="33"/>
      <c r="G314" s="33"/>
      <c r="H314" s="34"/>
      <c r="I314" s="35" t="str">
        <f>IF(_xlfn.IFNA(VLOOKUP($C314,Generiska[],2,FALSE),"")=0,"",(_xlfn.IFNA(VLOOKUP($C314,Generiska[],2,FALSE),"")))</f>
        <v/>
      </c>
      <c r="J314" s="36" t="str">
        <f>_xlfn.IFNA(VLOOKUP($C314,Generiska[],3,FALSE),"")</f>
        <v/>
      </c>
      <c r="K314" s="37" t="str">
        <f>_xlfn.IFNA(VLOOKUP($C314,Generiska[],4,FALSE),"")</f>
        <v/>
      </c>
      <c r="L314" s="38"/>
      <c r="M314" s="25" t="str">
        <f>_xlfn.IFNA(VLOOKUP(C314,Generiska[],5,FALSE),"")</f>
        <v/>
      </c>
      <c r="N314" s="24"/>
      <c r="O314" s="40" t="str">
        <f>_xlfn.IFNA(VLOOKUP($C314,Generiska[],6,FALSE),"")</f>
        <v/>
      </c>
      <c r="P314" s="41" t="str">
        <f>_xlfn.IFNA(VLOOKUP($C314,Generiska[],7,FALSE),"")</f>
        <v/>
      </c>
      <c r="Q314" s="42"/>
      <c r="R314" s="17"/>
      <c r="S314" s="4"/>
      <c r="T314" s="4"/>
      <c r="U314" s="4"/>
      <c r="V314" s="4"/>
      <c r="W314" s="4"/>
      <c r="X314" s="4"/>
      <c r="Y314" s="4"/>
    </row>
    <row r="315" spans="1:25" x14ac:dyDescent="0.2">
      <c r="A315" s="32"/>
      <c r="B315" s="32"/>
      <c r="C315" s="32"/>
      <c r="D315" s="32"/>
      <c r="E315" s="60"/>
      <c r="F315" s="33"/>
      <c r="G315" s="33"/>
      <c r="H315" s="34"/>
      <c r="I315" s="35" t="str">
        <f>IF(_xlfn.IFNA(VLOOKUP($C315,Generiska[],2,FALSE),"")=0,"",(_xlfn.IFNA(VLOOKUP($C315,Generiska[],2,FALSE),"")))</f>
        <v/>
      </c>
      <c r="J315" s="36" t="str">
        <f>_xlfn.IFNA(VLOOKUP($C315,Generiska[],3,FALSE),"")</f>
        <v/>
      </c>
      <c r="K315" s="37" t="str">
        <f>_xlfn.IFNA(VLOOKUP($C315,Generiska[],4,FALSE),"")</f>
        <v/>
      </c>
      <c r="L315" s="38"/>
      <c r="M315" s="25" t="str">
        <f>_xlfn.IFNA(VLOOKUP(C315,Generiska[],5,FALSE),"")</f>
        <v/>
      </c>
      <c r="N315" s="24"/>
      <c r="O315" s="40" t="str">
        <f>_xlfn.IFNA(VLOOKUP($C315,Generiska[],6,FALSE),"")</f>
        <v/>
      </c>
      <c r="P315" s="41" t="str">
        <f>_xlfn.IFNA(VLOOKUP($C315,Generiska[],7,FALSE),"")</f>
        <v/>
      </c>
      <c r="Q315" s="42"/>
      <c r="R315" s="17"/>
      <c r="S315" s="4"/>
      <c r="T315" s="4"/>
      <c r="U315" s="4"/>
      <c r="V315" s="4"/>
      <c r="W315" s="4"/>
      <c r="X315" s="4"/>
      <c r="Y315" s="4"/>
    </row>
    <row r="316" spans="1:25" x14ac:dyDescent="0.2">
      <c r="A316" s="32"/>
      <c r="B316" s="32"/>
      <c r="C316" s="32"/>
      <c r="D316" s="32"/>
      <c r="E316" s="60"/>
      <c r="F316" s="33"/>
      <c r="G316" s="33"/>
      <c r="H316" s="34"/>
      <c r="I316" s="35" t="str">
        <f>IF(_xlfn.IFNA(VLOOKUP($C316,Generiska[],2,FALSE),"")=0,"",(_xlfn.IFNA(VLOOKUP($C316,Generiska[],2,FALSE),"")))</f>
        <v/>
      </c>
      <c r="J316" s="36" t="str">
        <f>_xlfn.IFNA(VLOOKUP($C316,Generiska[],3,FALSE),"")</f>
        <v/>
      </c>
      <c r="K316" s="37" t="str">
        <f>_xlfn.IFNA(VLOOKUP($C316,Generiska[],4,FALSE),"")</f>
        <v/>
      </c>
      <c r="L316" s="38"/>
      <c r="M316" s="25" t="str">
        <f>_xlfn.IFNA(VLOOKUP(C316,Generiska[],5,FALSE),"")</f>
        <v/>
      </c>
      <c r="N316" s="24"/>
      <c r="O316" s="40" t="str">
        <f>_xlfn.IFNA(VLOOKUP($C316,Generiska[],6,FALSE),"")</f>
        <v/>
      </c>
      <c r="P316" s="41" t="str">
        <f>_xlfn.IFNA(VLOOKUP($C316,Generiska[],7,FALSE),"")</f>
        <v/>
      </c>
      <c r="Q316" s="42"/>
      <c r="R316" s="17"/>
      <c r="S316" s="4"/>
      <c r="T316" s="4"/>
      <c r="U316" s="4"/>
      <c r="V316" s="4"/>
      <c r="W316" s="4"/>
      <c r="X316" s="4"/>
      <c r="Y316" s="4"/>
    </row>
    <row r="317" spans="1:25" x14ac:dyDescent="0.2">
      <c r="A317" s="32"/>
      <c r="B317" s="32"/>
      <c r="C317" s="32"/>
      <c r="D317" s="32"/>
      <c r="E317" s="60"/>
      <c r="F317" s="33"/>
      <c r="G317" s="33"/>
      <c r="H317" s="34"/>
      <c r="I317" s="35" t="str">
        <f>IF(_xlfn.IFNA(VLOOKUP($C317,Generiska[],2,FALSE),"")=0,"",(_xlfn.IFNA(VLOOKUP($C317,Generiska[],2,FALSE),"")))</f>
        <v/>
      </c>
      <c r="J317" s="36" t="str">
        <f>_xlfn.IFNA(VLOOKUP($C317,Generiska[],3,FALSE),"")</f>
        <v/>
      </c>
      <c r="K317" s="37" t="str">
        <f>_xlfn.IFNA(VLOOKUP($C317,Generiska[],4,FALSE),"")</f>
        <v/>
      </c>
      <c r="L317" s="38"/>
      <c r="M317" s="25" t="str">
        <f>_xlfn.IFNA(VLOOKUP(C317,Generiska[],5,FALSE),"")</f>
        <v/>
      </c>
      <c r="N317" s="24"/>
      <c r="O317" s="40" t="str">
        <f>_xlfn.IFNA(VLOOKUP($C317,Generiska[],6,FALSE),"")</f>
        <v/>
      </c>
      <c r="P317" s="41" t="str">
        <f>_xlfn.IFNA(VLOOKUP($C317,Generiska[],7,FALSE),"")</f>
        <v/>
      </c>
      <c r="Q317" s="42"/>
      <c r="R317" s="17"/>
      <c r="S317" s="4"/>
      <c r="T317" s="4"/>
      <c r="U317" s="4"/>
      <c r="V317" s="4"/>
      <c r="W317" s="4"/>
      <c r="X317" s="4"/>
      <c r="Y317" s="4"/>
    </row>
    <row r="318" spans="1:25" x14ac:dyDescent="0.2">
      <c r="A318" s="32"/>
      <c r="B318" s="32"/>
      <c r="C318" s="32"/>
      <c r="D318" s="32"/>
      <c r="E318" s="60"/>
      <c r="F318" s="33"/>
      <c r="G318" s="33"/>
      <c r="H318" s="34"/>
      <c r="I318" s="35" t="str">
        <f>IF(_xlfn.IFNA(VLOOKUP($C318,Generiska[],2,FALSE),"")=0,"",(_xlfn.IFNA(VLOOKUP($C318,Generiska[],2,FALSE),"")))</f>
        <v/>
      </c>
      <c r="J318" s="36" t="str">
        <f>_xlfn.IFNA(VLOOKUP($C318,Generiska[],3,FALSE),"")</f>
        <v/>
      </c>
      <c r="K318" s="37" t="str">
        <f>_xlfn.IFNA(VLOOKUP($C318,Generiska[],4,FALSE),"")</f>
        <v/>
      </c>
      <c r="L318" s="38"/>
      <c r="M318" s="25" t="str">
        <f>_xlfn.IFNA(VLOOKUP(C318,Generiska[],5,FALSE),"")</f>
        <v/>
      </c>
      <c r="N318" s="24"/>
      <c r="O318" s="40" t="str">
        <f>_xlfn.IFNA(VLOOKUP($C318,Generiska[],6,FALSE),"")</f>
        <v/>
      </c>
      <c r="P318" s="41" t="str">
        <f>_xlfn.IFNA(VLOOKUP($C318,Generiska[],7,FALSE),"")</f>
        <v/>
      </c>
      <c r="Q318" s="42"/>
      <c r="R318" s="17"/>
      <c r="S318" s="4"/>
      <c r="T318" s="4"/>
      <c r="U318" s="4"/>
      <c r="V318" s="4"/>
      <c r="W318" s="4"/>
      <c r="X318" s="4"/>
      <c r="Y318" s="4"/>
    </row>
    <row r="319" spans="1:25" x14ac:dyDescent="0.2">
      <c r="A319" s="32"/>
      <c r="B319" s="32"/>
      <c r="C319" s="32"/>
      <c r="D319" s="32"/>
      <c r="E319" s="60"/>
      <c r="F319" s="33"/>
      <c r="G319" s="33"/>
      <c r="H319" s="34"/>
      <c r="I319" s="35" t="str">
        <f>IF(_xlfn.IFNA(VLOOKUP($C319,Generiska[],2,FALSE),"")=0,"",(_xlfn.IFNA(VLOOKUP($C319,Generiska[],2,FALSE),"")))</f>
        <v/>
      </c>
      <c r="J319" s="36" t="str">
        <f>_xlfn.IFNA(VLOOKUP($C319,Generiska[],3,FALSE),"")</f>
        <v/>
      </c>
      <c r="K319" s="37" t="str">
        <f>_xlfn.IFNA(VLOOKUP($C319,Generiska[],4,FALSE),"")</f>
        <v/>
      </c>
      <c r="L319" s="38"/>
      <c r="M319" s="25" t="str">
        <f>_xlfn.IFNA(VLOOKUP(C319,Generiska[],5,FALSE),"")</f>
        <v/>
      </c>
      <c r="N319" s="24"/>
      <c r="O319" s="40" t="str">
        <f>_xlfn.IFNA(VLOOKUP($C319,Generiska[],6,FALSE),"")</f>
        <v/>
      </c>
      <c r="P319" s="41" t="str">
        <f>_xlfn.IFNA(VLOOKUP($C319,Generiska[],7,FALSE),"")</f>
        <v/>
      </c>
      <c r="Q319" s="42"/>
      <c r="R319" s="17"/>
      <c r="S319" s="4"/>
      <c r="T319" s="4"/>
      <c r="U319" s="4"/>
      <c r="V319" s="4"/>
      <c r="W319" s="4"/>
      <c r="X319" s="4"/>
      <c r="Y319" s="4"/>
    </row>
    <row r="320" spans="1:25" x14ac:dyDescent="0.2">
      <c r="A320" s="32"/>
      <c r="B320" s="32"/>
      <c r="C320" s="32"/>
      <c r="D320" s="32"/>
      <c r="E320" s="60"/>
      <c r="F320" s="33"/>
      <c r="G320" s="33"/>
      <c r="H320" s="34"/>
      <c r="I320" s="35" t="str">
        <f>IF(_xlfn.IFNA(VLOOKUP($C320,Generiska[],2,FALSE),"")=0,"",(_xlfn.IFNA(VLOOKUP($C320,Generiska[],2,FALSE),"")))</f>
        <v/>
      </c>
      <c r="J320" s="36" t="str">
        <f>_xlfn.IFNA(VLOOKUP($C320,Generiska[],3,FALSE),"")</f>
        <v/>
      </c>
      <c r="K320" s="37" t="str">
        <f>_xlfn.IFNA(VLOOKUP($C320,Generiska[],4,FALSE),"")</f>
        <v/>
      </c>
      <c r="L320" s="38"/>
      <c r="M320" s="25" t="str">
        <f>_xlfn.IFNA(VLOOKUP(C320,Generiska[],5,FALSE),"")</f>
        <v/>
      </c>
      <c r="N320" s="24"/>
      <c r="O320" s="40" t="str">
        <f>_xlfn.IFNA(VLOOKUP($C320,Generiska[],6,FALSE),"")</f>
        <v/>
      </c>
      <c r="P320" s="41" t="str">
        <f>_xlfn.IFNA(VLOOKUP($C320,Generiska[],7,FALSE),"")</f>
        <v/>
      </c>
      <c r="Q320" s="42"/>
      <c r="R320" s="17"/>
      <c r="S320" s="4"/>
      <c r="T320" s="4"/>
      <c r="U320" s="4"/>
      <c r="V320" s="4"/>
      <c r="W320" s="4"/>
      <c r="X320" s="4"/>
      <c r="Y320" s="4"/>
    </row>
    <row r="321" spans="1:25" x14ac:dyDescent="0.2">
      <c r="A321" s="32"/>
      <c r="B321" s="32"/>
      <c r="C321" s="32"/>
      <c r="D321" s="32"/>
      <c r="E321" s="60"/>
      <c r="F321" s="33"/>
      <c r="G321" s="33"/>
      <c r="H321" s="34"/>
      <c r="I321" s="35" t="str">
        <f>IF(_xlfn.IFNA(VLOOKUP($C321,Generiska[],2,FALSE),"")=0,"",(_xlfn.IFNA(VLOOKUP($C321,Generiska[],2,FALSE),"")))</f>
        <v/>
      </c>
      <c r="J321" s="36" t="str">
        <f>_xlfn.IFNA(VLOOKUP($C321,Generiska[],3,FALSE),"")</f>
        <v/>
      </c>
      <c r="K321" s="37" t="str">
        <f>_xlfn.IFNA(VLOOKUP($C321,Generiska[],4,FALSE),"")</f>
        <v/>
      </c>
      <c r="L321" s="38"/>
      <c r="M321" s="25" t="str">
        <f>_xlfn.IFNA(VLOOKUP(C321,Generiska[],5,FALSE),"")</f>
        <v/>
      </c>
      <c r="N321" s="24"/>
      <c r="O321" s="40" t="str">
        <f>_xlfn.IFNA(VLOOKUP($C321,Generiska[],6,FALSE),"")</f>
        <v/>
      </c>
      <c r="P321" s="41" t="str">
        <f>_xlfn.IFNA(VLOOKUP($C321,Generiska[],7,FALSE),"")</f>
        <v/>
      </c>
      <c r="Q321" s="42"/>
      <c r="R321" s="17"/>
      <c r="S321" s="4"/>
      <c r="T321" s="4"/>
      <c r="U321" s="4"/>
      <c r="V321" s="4"/>
      <c r="W321" s="4"/>
      <c r="X321" s="4"/>
      <c r="Y321" s="4"/>
    </row>
    <row r="322" spans="1:25" x14ac:dyDescent="0.2">
      <c r="A322" s="32"/>
      <c r="B322" s="32"/>
      <c r="C322" s="32"/>
      <c r="D322" s="32"/>
      <c r="E322" s="60"/>
      <c r="F322" s="33"/>
      <c r="G322" s="33"/>
      <c r="H322" s="34"/>
      <c r="I322" s="35" t="str">
        <f>IF(_xlfn.IFNA(VLOOKUP($C322,Generiska[],2,FALSE),"")=0,"",(_xlfn.IFNA(VLOOKUP($C322,Generiska[],2,FALSE),"")))</f>
        <v/>
      </c>
      <c r="J322" s="36" t="str">
        <f>_xlfn.IFNA(VLOOKUP($C322,Generiska[],3,FALSE),"")</f>
        <v/>
      </c>
      <c r="K322" s="37" t="str">
        <f>_xlfn.IFNA(VLOOKUP($C322,Generiska[],4,FALSE),"")</f>
        <v/>
      </c>
      <c r="L322" s="38"/>
      <c r="M322" s="25" t="str">
        <f>_xlfn.IFNA(VLOOKUP(C322,Generiska[],5,FALSE),"")</f>
        <v/>
      </c>
      <c r="N322" s="24"/>
      <c r="O322" s="40" t="str">
        <f>_xlfn.IFNA(VLOOKUP($C322,Generiska[],6,FALSE),"")</f>
        <v/>
      </c>
      <c r="P322" s="41" t="str">
        <f>_xlfn.IFNA(VLOOKUP($C322,Generiska[],7,FALSE),"")</f>
        <v/>
      </c>
      <c r="Q322" s="42"/>
      <c r="R322" s="17"/>
      <c r="S322" s="4"/>
      <c r="T322" s="4"/>
      <c r="U322" s="4"/>
      <c r="V322" s="4"/>
      <c r="W322" s="4"/>
      <c r="X322" s="4"/>
      <c r="Y322" s="4"/>
    </row>
    <row r="323" spans="1:25" x14ac:dyDescent="0.2">
      <c r="A323" s="32"/>
      <c r="B323" s="32"/>
      <c r="C323" s="32"/>
      <c r="D323" s="32"/>
      <c r="E323" s="60"/>
      <c r="F323" s="33"/>
      <c r="G323" s="33"/>
      <c r="H323" s="34"/>
      <c r="I323" s="35" t="str">
        <f>IF(_xlfn.IFNA(VLOOKUP($C323,Generiska[],2,FALSE),"")=0,"",(_xlfn.IFNA(VLOOKUP($C323,Generiska[],2,FALSE),"")))</f>
        <v/>
      </c>
      <c r="J323" s="36" t="str">
        <f>_xlfn.IFNA(VLOOKUP($C323,Generiska[],3,FALSE),"")</f>
        <v/>
      </c>
      <c r="K323" s="37" t="str">
        <f>_xlfn.IFNA(VLOOKUP($C323,Generiska[],4,FALSE),"")</f>
        <v/>
      </c>
      <c r="L323" s="38"/>
      <c r="M323" s="25" t="str">
        <f>_xlfn.IFNA(VLOOKUP(C323,Generiska[],5,FALSE),"")</f>
        <v/>
      </c>
      <c r="N323" s="24"/>
      <c r="O323" s="40" t="str">
        <f>_xlfn.IFNA(VLOOKUP($C323,Generiska[],6,FALSE),"")</f>
        <v/>
      </c>
      <c r="P323" s="41" t="str">
        <f>_xlfn.IFNA(VLOOKUP($C323,Generiska[],7,FALSE),"")</f>
        <v/>
      </c>
      <c r="Q323" s="42"/>
      <c r="R323" s="17"/>
      <c r="S323" s="4"/>
      <c r="T323" s="4"/>
      <c r="U323" s="4"/>
      <c r="V323" s="4"/>
      <c r="W323" s="4"/>
      <c r="X323" s="4"/>
      <c r="Y323" s="4"/>
    </row>
    <row r="324" spans="1:25" x14ac:dyDescent="0.2">
      <c r="A324" s="32"/>
      <c r="B324" s="32"/>
      <c r="C324" s="32"/>
      <c r="D324" s="32"/>
      <c r="E324" s="60"/>
      <c r="F324" s="33"/>
      <c r="G324" s="33"/>
      <c r="H324" s="34"/>
      <c r="I324" s="35" t="str">
        <f>IF(_xlfn.IFNA(VLOOKUP($C324,Generiska[],2,FALSE),"")=0,"",(_xlfn.IFNA(VLOOKUP($C324,Generiska[],2,FALSE),"")))</f>
        <v/>
      </c>
      <c r="J324" s="36" t="str">
        <f>_xlfn.IFNA(VLOOKUP($C324,Generiska[],3,FALSE),"")</f>
        <v/>
      </c>
      <c r="K324" s="37" t="str">
        <f>_xlfn.IFNA(VLOOKUP($C324,Generiska[],4,FALSE),"")</f>
        <v/>
      </c>
      <c r="L324" s="38"/>
      <c r="M324" s="25" t="str">
        <f>_xlfn.IFNA(VLOOKUP(C324,Generiska[],5,FALSE),"")</f>
        <v/>
      </c>
      <c r="N324" s="24"/>
      <c r="O324" s="40" t="str">
        <f>_xlfn.IFNA(VLOOKUP($C324,Generiska[],6,FALSE),"")</f>
        <v/>
      </c>
      <c r="P324" s="41" t="str">
        <f>_xlfn.IFNA(VLOOKUP($C324,Generiska[],7,FALSE),"")</f>
        <v/>
      </c>
      <c r="Q324" s="42"/>
      <c r="R324" s="17"/>
      <c r="S324" s="4"/>
      <c r="T324" s="4"/>
      <c r="U324" s="4"/>
      <c r="V324" s="4"/>
      <c r="W324" s="4"/>
      <c r="X324" s="4"/>
      <c r="Y324" s="4"/>
    </row>
    <row r="325" spans="1:25" x14ac:dyDescent="0.2">
      <c r="A325" s="32"/>
      <c r="B325" s="32"/>
      <c r="C325" s="32"/>
      <c r="D325" s="32"/>
      <c r="E325" s="60"/>
      <c r="F325" s="33"/>
      <c r="G325" s="33"/>
      <c r="H325" s="34"/>
      <c r="I325" s="35" t="str">
        <f>IF(_xlfn.IFNA(VLOOKUP($C325,Generiska[],2,FALSE),"")=0,"",(_xlfn.IFNA(VLOOKUP($C325,Generiska[],2,FALSE),"")))</f>
        <v/>
      </c>
      <c r="J325" s="36" t="str">
        <f>_xlfn.IFNA(VLOOKUP($C325,Generiska[],3,FALSE),"")</f>
        <v/>
      </c>
      <c r="K325" s="37" t="str">
        <f>_xlfn.IFNA(VLOOKUP($C325,Generiska[],4,FALSE),"")</f>
        <v/>
      </c>
      <c r="L325" s="38"/>
      <c r="M325" s="25" t="str">
        <f>_xlfn.IFNA(VLOOKUP(C325,Generiska[],5,FALSE),"")</f>
        <v/>
      </c>
      <c r="N325" s="24"/>
      <c r="O325" s="40" t="str">
        <f>_xlfn.IFNA(VLOOKUP($C325,Generiska[],6,FALSE),"")</f>
        <v/>
      </c>
      <c r="P325" s="41" t="str">
        <f>_xlfn.IFNA(VLOOKUP($C325,Generiska[],7,FALSE),"")</f>
        <v/>
      </c>
      <c r="Q325" s="42"/>
      <c r="R325" s="17"/>
      <c r="S325" s="4"/>
      <c r="T325" s="4"/>
      <c r="U325" s="4"/>
      <c r="V325" s="4"/>
      <c r="W325" s="4"/>
      <c r="X325" s="4"/>
      <c r="Y325" s="4"/>
    </row>
    <row r="326" spans="1:25" x14ac:dyDescent="0.2">
      <c r="A326" s="32"/>
      <c r="B326" s="32"/>
      <c r="C326" s="32"/>
      <c r="D326" s="32"/>
      <c r="E326" s="60"/>
      <c r="F326" s="33"/>
      <c r="G326" s="33"/>
      <c r="H326" s="34"/>
      <c r="I326" s="35" t="str">
        <f>IF(_xlfn.IFNA(VLOOKUP($C326,Generiska[],2,FALSE),"")=0,"",(_xlfn.IFNA(VLOOKUP($C326,Generiska[],2,FALSE),"")))</f>
        <v/>
      </c>
      <c r="J326" s="36" t="str">
        <f>_xlfn.IFNA(VLOOKUP($C326,Generiska[],3,FALSE),"")</f>
        <v/>
      </c>
      <c r="K326" s="37" t="str">
        <f>_xlfn.IFNA(VLOOKUP($C326,Generiska[],4,FALSE),"")</f>
        <v/>
      </c>
      <c r="L326" s="38"/>
      <c r="M326" s="25" t="str">
        <f>_xlfn.IFNA(VLOOKUP(C326,Generiska[],5,FALSE),"")</f>
        <v/>
      </c>
      <c r="N326" s="24"/>
      <c r="O326" s="40" t="str">
        <f>_xlfn.IFNA(VLOOKUP($C326,Generiska[],6,FALSE),"")</f>
        <v/>
      </c>
      <c r="P326" s="41" t="str">
        <f>_xlfn.IFNA(VLOOKUP($C326,Generiska[],7,FALSE),"")</f>
        <v/>
      </c>
      <c r="Q326" s="42"/>
      <c r="R326" s="17"/>
      <c r="S326" s="4"/>
      <c r="T326" s="4"/>
      <c r="U326" s="4"/>
      <c r="V326" s="4"/>
      <c r="W326" s="4"/>
      <c r="X326" s="4"/>
      <c r="Y326" s="4"/>
    </row>
    <row r="327" spans="1:25" x14ac:dyDescent="0.2">
      <c r="A327" s="32"/>
      <c r="B327" s="32"/>
      <c r="C327" s="32"/>
      <c r="D327" s="32"/>
      <c r="E327" s="60"/>
      <c r="F327" s="33"/>
      <c r="G327" s="33"/>
      <c r="H327" s="34"/>
      <c r="I327" s="35" t="str">
        <f>IF(_xlfn.IFNA(VLOOKUP($C327,Generiska[],2,FALSE),"")=0,"",(_xlfn.IFNA(VLOOKUP($C327,Generiska[],2,FALSE),"")))</f>
        <v/>
      </c>
      <c r="J327" s="36" t="str">
        <f>_xlfn.IFNA(VLOOKUP($C327,Generiska[],3,FALSE),"")</f>
        <v/>
      </c>
      <c r="K327" s="37" t="str">
        <f>_xlfn.IFNA(VLOOKUP($C327,Generiska[],4,FALSE),"")</f>
        <v/>
      </c>
      <c r="L327" s="38"/>
      <c r="M327" s="25" t="str">
        <f>_xlfn.IFNA(VLOOKUP(C327,Generiska[],5,FALSE),"")</f>
        <v/>
      </c>
      <c r="N327" s="24"/>
      <c r="O327" s="40" t="str">
        <f>_xlfn.IFNA(VLOOKUP($C327,Generiska[],6,FALSE),"")</f>
        <v/>
      </c>
      <c r="P327" s="41" t="str">
        <f>_xlfn.IFNA(VLOOKUP($C327,Generiska[],7,FALSE),"")</f>
        <v/>
      </c>
      <c r="Q327" s="42"/>
      <c r="R327" s="17"/>
      <c r="S327" s="4"/>
      <c r="T327" s="4"/>
      <c r="U327" s="4"/>
      <c r="V327" s="4"/>
      <c r="W327" s="4"/>
      <c r="X327" s="4"/>
      <c r="Y327" s="4"/>
    </row>
    <row r="328" spans="1:25" x14ac:dyDescent="0.2">
      <c r="A328" s="32"/>
      <c r="B328" s="32"/>
      <c r="C328" s="32"/>
      <c r="D328" s="32"/>
      <c r="E328" s="60"/>
      <c r="F328" s="33"/>
      <c r="G328" s="33"/>
      <c r="H328" s="34"/>
      <c r="I328" s="35" t="str">
        <f>IF(_xlfn.IFNA(VLOOKUP($C328,Generiska[],2,FALSE),"")=0,"",(_xlfn.IFNA(VLOOKUP($C328,Generiska[],2,FALSE),"")))</f>
        <v/>
      </c>
      <c r="J328" s="36" t="str">
        <f>_xlfn.IFNA(VLOOKUP($C328,Generiska[],3,FALSE),"")</f>
        <v/>
      </c>
      <c r="K328" s="37" t="str">
        <f>_xlfn.IFNA(VLOOKUP($C328,Generiska[],4,FALSE),"")</f>
        <v/>
      </c>
      <c r="L328" s="38"/>
      <c r="M328" s="25" t="str">
        <f>_xlfn.IFNA(VLOOKUP(C328,Generiska[],5,FALSE),"")</f>
        <v/>
      </c>
      <c r="N328" s="24"/>
      <c r="O328" s="40" t="str">
        <f>_xlfn.IFNA(VLOOKUP($C328,Generiska[],6,FALSE),"")</f>
        <v/>
      </c>
      <c r="P328" s="41" t="str">
        <f>_xlfn.IFNA(VLOOKUP($C328,Generiska[],7,FALSE),"")</f>
        <v/>
      </c>
      <c r="Q328" s="42"/>
      <c r="R328" s="17"/>
      <c r="S328" s="4"/>
      <c r="T328" s="4"/>
      <c r="U328" s="4"/>
      <c r="V328" s="4"/>
      <c r="W328" s="4"/>
      <c r="X328" s="4"/>
      <c r="Y328" s="4"/>
    </row>
    <row r="329" spans="1:25" x14ac:dyDescent="0.2">
      <c r="A329" s="32"/>
      <c r="B329" s="32"/>
      <c r="C329" s="32"/>
      <c r="D329" s="32"/>
      <c r="E329" s="60"/>
      <c r="F329" s="33"/>
      <c r="G329" s="33"/>
      <c r="H329" s="34"/>
      <c r="I329" s="35" t="str">
        <f>IF(_xlfn.IFNA(VLOOKUP($C329,Generiska[],2,FALSE),"")=0,"",(_xlfn.IFNA(VLOOKUP($C329,Generiska[],2,FALSE),"")))</f>
        <v/>
      </c>
      <c r="J329" s="36" t="str">
        <f>_xlfn.IFNA(VLOOKUP($C329,Generiska[],3,FALSE),"")</f>
        <v/>
      </c>
      <c r="K329" s="37" t="str">
        <f>_xlfn.IFNA(VLOOKUP($C329,Generiska[],4,FALSE),"")</f>
        <v/>
      </c>
      <c r="L329" s="38"/>
      <c r="M329" s="25" t="str">
        <f>_xlfn.IFNA(VLOOKUP(C329,Generiska[],5,FALSE),"")</f>
        <v/>
      </c>
      <c r="N329" s="24"/>
      <c r="O329" s="40" t="str">
        <f>_xlfn.IFNA(VLOOKUP($C329,Generiska[],6,FALSE),"")</f>
        <v/>
      </c>
      <c r="P329" s="41" t="str">
        <f>_xlfn.IFNA(VLOOKUP($C329,Generiska[],7,FALSE),"")</f>
        <v/>
      </c>
      <c r="Q329" s="42"/>
      <c r="R329" s="17"/>
      <c r="S329" s="4"/>
      <c r="T329" s="4"/>
      <c r="U329" s="4"/>
      <c r="V329" s="4"/>
      <c r="W329" s="4"/>
      <c r="X329" s="4"/>
      <c r="Y329" s="4"/>
    </row>
    <row r="330" spans="1:25" x14ac:dyDescent="0.2">
      <c r="A330" s="32"/>
      <c r="B330" s="32"/>
      <c r="C330" s="32"/>
      <c r="D330" s="32"/>
      <c r="E330" s="60"/>
      <c r="F330" s="33"/>
      <c r="G330" s="33"/>
      <c r="H330" s="34"/>
      <c r="I330" s="35" t="str">
        <f>IF(_xlfn.IFNA(VLOOKUP($C330,Generiska[],2,FALSE),"")=0,"",(_xlfn.IFNA(VLOOKUP($C330,Generiska[],2,FALSE),"")))</f>
        <v/>
      </c>
      <c r="J330" s="36" t="str">
        <f>_xlfn.IFNA(VLOOKUP($C330,Generiska[],3,FALSE),"")</f>
        <v/>
      </c>
      <c r="K330" s="37" t="str">
        <f>_xlfn.IFNA(VLOOKUP($C330,Generiska[],4,FALSE),"")</f>
        <v/>
      </c>
      <c r="L330" s="38"/>
      <c r="M330" s="25" t="str">
        <f>_xlfn.IFNA(VLOOKUP(C330,Generiska[],5,FALSE),"")</f>
        <v/>
      </c>
      <c r="N330" s="24"/>
      <c r="O330" s="40" t="str">
        <f>_xlfn.IFNA(VLOOKUP($C330,Generiska[],6,FALSE),"")</f>
        <v/>
      </c>
      <c r="P330" s="41" t="str">
        <f>_xlfn.IFNA(VLOOKUP($C330,Generiska[],7,FALSE),"")</f>
        <v/>
      </c>
      <c r="Q330" s="42"/>
      <c r="R330" s="17"/>
      <c r="S330" s="4"/>
      <c r="T330" s="4"/>
      <c r="U330" s="4"/>
      <c r="V330" s="4"/>
      <c r="W330" s="4"/>
      <c r="X330" s="4"/>
      <c r="Y330" s="4"/>
    </row>
    <row r="331" spans="1:25" x14ac:dyDescent="0.2">
      <c r="A331" s="32"/>
      <c r="B331" s="32"/>
      <c r="C331" s="32"/>
      <c r="D331" s="32"/>
      <c r="E331" s="60"/>
      <c r="F331" s="33"/>
      <c r="G331" s="33"/>
      <c r="H331" s="34"/>
      <c r="I331" s="35" t="str">
        <f>IF(_xlfn.IFNA(VLOOKUP($C331,Generiska[],2,FALSE),"")=0,"",(_xlfn.IFNA(VLOOKUP($C331,Generiska[],2,FALSE),"")))</f>
        <v/>
      </c>
      <c r="J331" s="36" t="str">
        <f>_xlfn.IFNA(VLOOKUP($C331,Generiska[],3,FALSE),"")</f>
        <v/>
      </c>
      <c r="K331" s="37" t="str">
        <f>_xlfn.IFNA(VLOOKUP($C331,Generiska[],4,FALSE),"")</f>
        <v/>
      </c>
      <c r="L331" s="38"/>
      <c r="M331" s="25" t="str">
        <f>_xlfn.IFNA(VLOOKUP(C331,Generiska[],5,FALSE),"")</f>
        <v/>
      </c>
      <c r="N331" s="24"/>
      <c r="O331" s="40" t="str">
        <f>_xlfn.IFNA(VLOOKUP($C331,Generiska[],6,FALSE),"")</f>
        <v/>
      </c>
      <c r="P331" s="41" t="str">
        <f>_xlfn.IFNA(VLOOKUP($C331,Generiska[],7,FALSE),"")</f>
        <v/>
      </c>
      <c r="Q331" s="42"/>
      <c r="R331" s="17"/>
      <c r="S331" s="4"/>
      <c r="T331" s="4"/>
      <c r="U331" s="4"/>
      <c r="V331" s="4"/>
      <c r="W331" s="4"/>
      <c r="X331" s="4"/>
      <c r="Y331" s="4"/>
    </row>
    <row r="332" spans="1:25" x14ac:dyDescent="0.2">
      <c r="A332" s="32"/>
      <c r="B332" s="32"/>
      <c r="C332" s="32"/>
      <c r="D332" s="32"/>
      <c r="E332" s="60"/>
      <c r="F332" s="33"/>
      <c r="G332" s="33"/>
      <c r="H332" s="34"/>
      <c r="I332" s="35" t="str">
        <f>IF(_xlfn.IFNA(VLOOKUP($C332,Generiska[],2,FALSE),"")=0,"",(_xlfn.IFNA(VLOOKUP($C332,Generiska[],2,FALSE),"")))</f>
        <v/>
      </c>
      <c r="J332" s="36" t="str">
        <f>_xlfn.IFNA(VLOOKUP($C332,Generiska[],3,FALSE),"")</f>
        <v/>
      </c>
      <c r="K332" s="37" t="str">
        <f>_xlfn.IFNA(VLOOKUP($C332,Generiska[],4,FALSE),"")</f>
        <v/>
      </c>
      <c r="L332" s="38"/>
      <c r="M332" s="25" t="str">
        <f>_xlfn.IFNA(VLOOKUP(C332,Generiska[],5,FALSE),"")</f>
        <v/>
      </c>
      <c r="N332" s="24"/>
      <c r="O332" s="40" t="str">
        <f>_xlfn.IFNA(VLOOKUP($C332,Generiska[],6,FALSE),"")</f>
        <v/>
      </c>
      <c r="P332" s="41" t="str">
        <f>_xlfn.IFNA(VLOOKUP($C332,Generiska[],7,FALSE),"")</f>
        <v/>
      </c>
      <c r="Q332" s="42"/>
      <c r="R332" s="17"/>
      <c r="S332" s="4"/>
      <c r="T332" s="4"/>
      <c r="U332" s="4"/>
      <c r="V332" s="4"/>
      <c r="W332" s="4"/>
      <c r="X332" s="4"/>
      <c r="Y332" s="4"/>
    </row>
    <row r="333" spans="1:25" x14ac:dyDescent="0.2">
      <c r="A333" s="32"/>
      <c r="B333" s="32"/>
      <c r="C333" s="32"/>
      <c r="D333" s="32"/>
      <c r="E333" s="60"/>
      <c r="F333" s="33"/>
      <c r="G333" s="33"/>
      <c r="H333" s="34"/>
      <c r="I333" s="35" t="str">
        <f>IF(_xlfn.IFNA(VLOOKUP($C333,Generiska[],2,FALSE),"")=0,"",(_xlfn.IFNA(VLOOKUP($C333,Generiska[],2,FALSE),"")))</f>
        <v/>
      </c>
      <c r="J333" s="36" t="str">
        <f>_xlfn.IFNA(VLOOKUP($C333,Generiska[],3,FALSE),"")</f>
        <v/>
      </c>
      <c r="K333" s="37" t="str">
        <f>_xlfn.IFNA(VLOOKUP($C333,Generiska[],4,FALSE),"")</f>
        <v/>
      </c>
      <c r="L333" s="38"/>
      <c r="M333" s="25" t="str">
        <f>_xlfn.IFNA(VLOOKUP(C333,Generiska[],5,FALSE),"")</f>
        <v/>
      </c>
      <c r="N333" s="24"/>
      <c r="O333" s="40" t="str">
        <f>_xlfn.IFNA(VLOOKUP($C333,Generiska[],6,FALSE),"")</f>
        <v/>
      </c>
      <c r="P333" s="41" t="str">
        <f>_xlfn.IFNA(VLOOKUP($C333,Generiska[],7,FALSE),"")</f>
        <v/>
      </c>
      <c r="Q333" s="42"/>
      <c r="R333" s="17"/>
      <c r="S333" s="4"/>
      <c r="T333" s="4"/>
      <c r="U333" s="4"/>
      <c r="V333" s="4"/>
      <c r="W333" s="4"/>
      <c r="X333" s="4"/>
      <c r="Y333" s="4"/>
    </row>
    <row r="334" spans="1:25" x14ac:dyDescent="0.2">
      <c r="A334" s="32"/>
      <c r="B334" s="32"/>
      <c r="C334" s="32"/>
      <c r="D334" s="32"/>
      <c r="E334" s="60"/>
      <c r="F334" s="33"/>
      <c r="G334" s="33"/>
      <c r="H334" s="34"/>
      <c r="I334" s="35" t="str">
        <f>IF(_xlfn.IFNA(VLOOKUP($C334,Generiska[],2,FALSE),"")=0,"",(_xlfn.IFNA(VLOOKUP($C334,Generiska[],2,FALSE),"")))</f>
        <v/>
      </c>
      <c r="J334" s="36" t="str">
        <f>_xlfn.IFNA(VLOOKUP($C334,Generiska[],3,FALSE),"")</f>
        <v/>
      </c>
      <c r="K334" s="37" t="str">
        <f>_xlfn.IFNA(VLOOKUP($C334,Generiska[],4,FALSE),"")</f>
        <v/>
      </c>
      <c r="L334" s="38"/>
      <c r="M334" s="25" t="str">
        <f>_xlfn.IFNA(VLOOKUP(C334,Generiska[],5,FALSE),"")</f>
        <v/>
      </c>
      <c r="N334" s="24"/>
      <c r="O334" s="40" t="str">
        <f>_xlfn.IFNA(VLOOKUP($C334,Generiska[],6,FALSE),"")</f>
        <v/>
      </c>
      <c r="P334" s="41" t="str">
        <f>_xlfn.IFNA(VLOOKUP($C334,Generiska[],7,FALSE),"")</f>
        <v/>
      </c>
      <c r="Q334" s="42"/>
      <c r="R334" s="17"/>
      <c r="S334" s="4"/>
      <c r="T334" s="4"/>
      <c r="U334" s="4"/>
      <c r="V334" s="4"/>
      <c r="W334" s="4"/>
      <c r="X334" s="4"/>
      <c r="Y334" s="4"/>
    </row>
    <row r="335" spans="1:25" x14ac:dyDescent="0.2">
      <c r="A335" s="32"/>
      <c r="B335" s="32"/>
      <c r="C335" s="32"/>
      <c r="D335" s="32"/>
      <c r="E335" s="60"/>
      <c r="F335" s="33"/>
      <c r="G335" s="33"/>
      <c r="H335" s="34"/>
      <c r="I335" s="35" t="str">
        <f>IF(_xlfn.IFNA(VLOOKUP($C335,Generiska[],2,FALSE),"")=0,"",(_xlfn.IFNA(VLOOKUP($C335,Generiska[],2,FALSE),"")))</f>
        <v/>
      </c>
      <c r="J335" s="36" t="str">
        <f>_xlfn.IFNA(VLOOKUP($C335,Generiska[],3,FALSE),"")</f>
        <v/>
      </c>
      <c r="K335" s="37" t="str">
        <f>_xlfn.IFNA(VLOOKUP($C335,Generiska[],4,FALSE),"")</f>
        <v/>
      </c>
      <c r="L335" s="38"/>
      <c r="M335" s="25" t="str">
        <f>_xlfn.IFNA(VLOOKUP(C335,Generiska[],5,FALSE),"")</f>
        <v/>
      </c>
      <c r="N335" s="24"/>
      <c r="O335" s="40" t="str">
        <f>_xlfn.IFNA(VLOOKUP($C335,Generiska[],6,FALSE),"")</f>
        <v/>
      </c>
      <c r="P335" s="41" t="str">
        <f>_xlfn.IFNA(VLOOKUP($C335,Generiska[],7,FALSE),"")</f>
        <v/>
      </c>
      <c r="Q335" s="42"/>
      <c r="R335" s="17"/>
      <c r="S335" s="4"/>
      <c r="T335" s="4"/>
      <c r="U335" s="4"/>
      <c r="V335" s="4"/>
      <c r="W335" s="4"/>
      <c r="X335" s="4"/>
      <c r="Y335" s="4"/>
    </row>
    <row r="336" spans="1:25" x14ac:dyDescent="0.2">
      <c r="A336" s="32"/>
      <c r="B336" s="32"/>
      <c r="C336" s="32"/>
      <c r="D336" s="32"/>
      <c r="E336" s="60"/>
      <c r="F336" s="33"/>
      <c r="G336" s="33"/>
      <c r="H336" s="34"/>
      <c r="I336" s="35" t="str">
        <f>IF(_xlfn.IFNA(VLOOKUP($C336,Generiska[],2,FALSE),"")=0,"",(_xlfn.IFNA(VLOOKUP($C336,Generiska[],2,FALSE),"")))</f>
        <v/>
      </c>
      <c r="J336" s="36" t="str">
        <f>_xlfn.IFNA(VLOOKUP($C336,Generiska[],3,FALSE),"")</f>
        <v/>
      </c>
      <c r="K336" s="37" t="str">
        <f>_xlfn.IFNA(VLOOKUP($C336,Generiska[],4,FALSE),"")</f>
        <v/>
      </c>
      <c r="L336" s="38"/>
      <c r="M336" s="25" t="str">
        <f>_xlfn.IFNA(VLOOKUP(C336,Generiska[],5,FALSE),"")</f>
        <v/>
      </c>
      <c r="N336" s="24"/>
      <c r="O336" s="40" t="str">
        <f>_xlfn.IFNA(VLOOKUP($C336,Generiska[],6,FALSE),"")</f>
        <v/>
      </c>
      <c r="P336" s="41" t="str">
        <f>_xlfn.IFNA(VLOOKUP($C336,Generiska[],7,FALSE),"")</f>
        <v/>
      </c>
      <c r="Q336" s="42"/>
      <c r="R336" s="17"/>
      <c r="S336" s="4"/>
      <c r="T336" s="4"/>
      <c r="U336" s="4"/>
      <c r="V336" s="4"/>
      <c r="W336" s="4"/>
      <c r="X336" s="4"/>
      <c r="Y336" s="4"/>
    </row>
    <row r="337" spans="1:25" x14ac:dyDescent="0.2">
      <c r="A337" s="32"/>
      <c r="B337" s="32"/>
      <c r="C337" s="32"/>
      <c r="D337" s="32"/>
      <c r="E337" s="60"/>
      <c r="F337" s="33"/>
      <c r="G337" s="33"/>
      <c r="H337" s="34"/>
      <c r="I337" s="35" t="str">
        <f>IF(_xlfn.IFNA(VLOOKUP($C337,Generiska[],2,FALSE),"")=0,"",(_xlfn.IFNA(VLOOKUP($C337,Generiska[],2,FALSE),"")))</f>
        <v/>
      </c>
      <c r="J337" s="36" t="str">
        <f>_xlfn.IFNA(VLOOKUP($C337,Generiska[],3,FALSE),"")</f>
        <v/>
      </c>
      <c r="K337" s="37" t="str">
        <f>_xlfn.IFNA(VLOOKUP($C337,Generiska[],4,FALSE),"")</f>
        <v/>
      </c>
      <c r="L337" s="38"/>
      <c r="M337" s="25" t="str">
        <f>_xlfn.IFNA(VLOOKUP(C337,Generiska[],5,FALSE),"")</f>
        <v/>
      </c>
      <c r="N337" s="24"/>
      <c r="O337" s="40" t="str">
        <f>_xlfn.IFNA(VLOOKUP($C337,Generiska[],6,FALSE),"")</f>
        <v/>
      </c>
      <c r="P337" s="41" t="str">
        <f>_xlfn.IFNA(VLOOKUP($C337,Generiska[],7,FALSE),"")</f>
        <v/>
      </c>
      <c r="Q337" s="42"/>
      <c r="R337" s="17"/>
      <c r="S337" s="4"/>
      <c r="T337" s="4"/>
      <c r="U337" s="4"/>
      <c r="V337" s="4"/>
      <c r="W337" s="4"/>
      <c r="X337" s="4"/>
      <c r="Y337" s="4"/>
    </row>
    <row r="338" spans="1:25" x14ac:dyDescent="0.2">
      <c r="A338" s="32"/>
      <c r="B338" s="32"/>
      <c r="C338" s="32"/>
      <c r="D338" s="32"/>
      <c r="E338" s="60"/>
      <c r="F338" s="33"/>
      <c r="G338" s="33"/>
      <c r="H338" s="34"/>
      <c r="I338" s="35" t="str">
        <f>IF(_xlfn.IFNA(VLOOKUP($C338,Generiska[],2,FALSE),"")=0,"",(_xlfn.IFNA(VLOOKUP($C338,Generiska[],2,FALSE),"")))</f>
        <v/>
      </c>
      <c r="J338" s="36" t="str">
        <f>_xlfn.IFNA(VLOOKUP($C338,Generiska[],3,FALSE),"")</f>
        <v/>
      </c>
      <c r="K338" s="37" t="str">
        <f>_xlfn.IFNA(VLOOKUP($C338,Generiska[],4,FALSE),"")</f>
        <v/>
      </c>
      <c r="L338" s="38"/>
      <c r="M338" s="25" t="str">
        <f>_xlfn.IFNA(VLOOKUP(C338,Generiska[],5,FALSE),"")</f>
        <v/>
      </c>
      <c r="N338" s="24"/>
      <c r="O338" s="40" t="str">
        <f>_xlfn.IFNA(VLOOKUP($C338,Generiska[],6,FALSE),"")</f>
        <v/>
      </c>
      <c r="P338" s="41" t="str">
        <f>_xlfn.IFNA(VLOOKUP($C338,Generiska[],7,FALSE),"")</f>
        <v/>
      </c>
      <c r="Q338" s="42"/>
      <c r="R338" s="17"/>
      <c r="S338" s="4"/>
      <c r="T338" s="4"/>
      <c r="U338" s="4"/>
      <c r="V338" s="4"/>
      <c r="W338" s="4"/>
      <c r="X338" s="4"/>
      <c r="Y338" s="4"/>
    </row>
    <row r="339" spans="1:25" x14ac:dyDescent="0.2">
      <c r="A339" s="32"/>
      <c r="B339" s="32"/>
      <c r="C339" s="32"/>
      <c r="D339" s="32"/>
      <c r="E339" s="60"/>
      <c r="F339" s="33"/>
      <c r="G339" s="33"/>
      <c r="H339" s="34"/>
      <c r="I339" s="35" t="str">
        <f>IF(_xlfn.IFNA(VLOOKUP($C339,Generiska[],2,FALSE),"")=0,"",(_xlfn.IFNA(VLOOKUP($C339,Generiska[],2,FALSE),"")))</f>
        <v/>
      </c>
      <c r="J339" s="36" t="str">
        <f>_xlfn.IFNA(VLOOKUP($C339,Generiska[],3,FALSE),"")</f>
        <v/>
      </c>
      <c r="K339" s="37" t="str">
        <f>_xlfn.IFNA(VLOOKUP($C339,Generiska[],4,FALSE),"")</f>
        <v/>
      </c>
      <c r="L339" s="38"/>
      <c r="M339" s="25" t="str">
        <f>_xlfn.IFNA(VLOOKUP(C339,Generiska[],5,FALSE),"")</f>
        <v/>
      </c>
      <c r="N339" s="24"/>
      <c r="O339" s="40" t="str">
        <f>_xlfn.IFNA(VLOOKUP($C339,Generiska[],6,FALSE),"")</f>
        <v/>
      </c>
      <c r="P339" s="41" t="str">
        <f>_xlfn.IFNA(VLOOKUP($C339,Generiska[],7,FALSE),"")</f>
        <v/>
      </c>
      <c r="Q339" s="42"/>
      <c r="R339" s="17"/>
      <c r="S339" s="4"/>
      <c r="T339" s="4"/>
      <c r="U339" s="4"/>
      <c r="V339" s="4"/>
      <c r="W339" s="4"/>
      <c r="X339" s="4"/>
      <c r="Y339" s="4"/>
    </row>
    <row r="340" spans="1:25" x14ac:dyDescent="0.2">
      <c r="A340" s="32"/>
      <c r="B340" s="32"/>
      <c r="C340" s="32"/>
      <c r="D340" s="32"/>
      <c r="E340" s="60"/>
      <c r="F340" s="33"/>
      <c r="G340" s="33"/>
      <c r="H340" s="34"/>
      <c r="I340" s="35" t="str">
        <f>IF(_xlfn.IFNA(VLOOKUP($C340,Generiska[],2,FALSE),"")=0,"",(_xlfn.IFNA(VLOOKUP($C340,Generiska[],2,FALSE),"")))</f>
        <v/>
      </c>
      <c r="J340" s="36" t="str">
        <f>_xlfn.IFNA(VLOOKUP($C340,Generiska[],3,FALSE),"")</f>
        <v/>
      </c>
      <c r="K340" s="37" t="str">
        <f>_xlfn.IFNA(VLOOKUP($C340,Generiska[],4,FALSE),"")</f>
        <v/>
      </c>
      <c r="L340" s="38"/>
      <c r="M340" s="25" t="str">
        <f>_xlfn.IFNA(VLOOKUP(C340,Generiska[],5,FALSE),"")</f>
        <v/>
      </c>
      <c r="N340" s="24"/>
      <c r="O340" s="40" t="str">
        <f>_xlfn.IFNA(VLOOKUP($C340,Generiska[],6,FALSE),"")</f>
        <v/>
      </c>
      <c r="P340" s="41" t="str">
        <f>_xlfn.IFNA(VLOOKUP($C340,Generiska[],7,FALSE),"")</f>
        <v/>
      </c>
      <c r="Q340" s="42"/>
      <c r="R340" s="17"/>
      <c r="S340" s="4"/>
      <c r="T340" s="4"/>
      <c r="U340" s="4"/>
      <c r="V340" s="4"/>
      <c r="W340" s="4"/>
      <c r="X340" s="4"/>
      <c r="Y340" s="4"/>
    </row>
    <row r="341" spans="1:25" x14ac:dyDescent="0.2">
      <c r="A341" s="32"/>
      <c r="B341" s="32"/>
      <c r="C341" s="32"/>
      <c r="D341" s="32"/>
      <c r="E341" s="60"/>
      <c r="F341" s="33"/>
      <c r="G341" s="33"/>
      <c r="H341" s="34"/>
      <c r="I341" s="35" t="str">
        <f>IF(_xlfn.IFNA(VLOOKUP($C341,Generiska[],2,FALSE),"")=0,"",(_xlfn.IFNA(VLOOKUP($C341,Generiska[],2,FALSE),"")))</f>
        <v/>
      </c>
      <c r="J341" s="36" t="str">
        <f>_xlfn.IFNA(VLOOKUP($C341,Generiska[],3,FALSE),"")</f>
        <v/>
      </c>
      <c r="K341" s="37" t="str">
        <f>_xlfn.IFNA(VLOOKUP($C341,Generiska[],4,FALSE),"")</f>
        <v/>
      </c>
      <c r="L341" s="38"/>
      <c r="M341" s="25" t="str">
        <f>_xlfn.IFNA(VLOOKUP(C341,Generiska[],5,FALSE),"")</f>
        <v/>
      </c>
      <c r="N341" s="24"/>
      <c r="O341" s="40" t="str">
        <f>_xlfn.IFNA(VLOOKUP($C341,Generiska[],6,FALSE),"")</f>
        <v/>
      </c>
      <c r="P341" s="41" t="str">
        <f>_xlfn.IFNA(VLOOKUP($C341,Generiska[],7,FALSE),"")</f>
        <v/>
      </c>
      <c r="Q341" s="42"/>
      <c r="R341" s="17"/>
      <c r="S341" s="4"/>
      <c r="T341" s="4"/>
      <c r="U341" s="4"/>
      <c r="V341" s="4"/>
      <c r="W341" s="4"/>
      <c r="X341" s="4"/>
      <c r="Y341" s="4"/>
    </row>
    <row r="342" spans="1:25" x14ac:dyDescent="0.2">
      <c r="A342" s="32"/>
      <c r="B342" s="32"/>
      <c r="C342" s="32"/>
      <c r="D342" s="32"/>
      <c r="E342" s="60"/>
      <c r="F342" s="33"/>
      <c r="G342" s="33"/>
      <c r="H342" s="34"/>
      <c r="I342" s="35" t="str">
        <f>IF(_xlfn.IFNA(VLOOKUP($C342,Generiska[],2,FALSE),"")=0,"",(_xlfn.IFNA(VLOOKUP($C342,Generiska[],2,FALSE),"")))</f>
        <v/>
      </c>
      <c r="J342" s="36" t="str">
        <f>_xlfn.IFNA(VLOOKUP($C342,Generiska[],3,FALSE),"")</f>
        <v/>
      </c>
      <c r="K342" s="37" t="str">
        <f>_xlfn.IFNA(VLOOKUP($C342,Generiska[],4,FALSE),"")</f>
        <v/>
      </c>
      <c r="L342" s="38"/>
      <c r="M342" s="25" t="str">
        <f>_xlfn.IFNA(VLOOKUP(C342,Generiska[],5,FALSE),"")</f>
        <v/>
      </c>
      <c r="N342" s="24"/>
      <c r="O342" s="40" t="str">
        <f>_xlfn.IFNA(VLOOKUP($C342,Generiska[],6,FALSE),"")</f>
        <v/>
      </c>
      <c r="P342" s="41" t="str">
        <f>_xlfn.IFNA(VLOOKUP($C342,Generiska[],7,FALSE),"")</f>
        <v/>
      </c>
      <c r="Q342" s="42"/>
      <c r="R342" s="17"/>
      <c r="S342" s="4"/>
      <c r="T342" s="4"/>
      <c r="U342" s="4"/>
      <c r="V342" s="4"/>
      <c r="W342" s="4"/>
      <c r="X342" s="4"/>
      <c r="Y342" s="4"/>
    </row>
    <row r="343" spans="1:25" x14ac:dyDescent="0.2">
      <c r="A343" s="32"/>
      <c r="B343" s="32"/>
      <c r="C343" s="32"/>
      <c r="D343" s="32"/>
      <c r="E343" s="60"/>
      <c r="F343" s="33"/>
      <c r="G343" s="33"/>
      <c r="H343" s="34"/>
      <c r="I343" s="35" t="str">
        <f>IF(_xlfn.IFNA(VLOOKUP($C343,Generiska[],2,FALSE),"")=0,"",(_xlfn.IFNA(VLOOKUP($C343,Generiska[],2,FALSE),"")))</f>
        <v/>
      </c>
      <c r="J343" s="36" t="str">
        <f>_xlfn.IFNA(VLOOKUP($C343,Generiska[],3,FALSE),"")</f>
        <v/>
      </c>
      <c r="K343" s="37" t="str">
        <f>_xlfn.IFNA(VLOOKUP($C343,Generiska[],4,FALSE),"")</f>
        <v/>
      </c>
      <c r="L343" s="38"/>
      <c r="M343" s="25" t="str">
        <f>_xlfn.IFNA(VLOOKUP(C343,Generiska[],5,FALSE),"")</f>
        <v/>
      </c>
      <c r="N343" s="24"/>
      <c r="O343" s="40" t="str">
        <f>_xlfn.IFNA(VLOOKUP($C343,Generiska[],6,FALSE),"")</f>
        <v/>
      </c>
      <c r="P343" s="41" t="str">
        <f>_xlfn.IFNA(VLOOKUP($C343,Generiska[],7,FALSE),"")</f>
        <v/>
      </c>
      <c r="Q343" s="42"/>
      <c r="R343" s="17"/>
      <c r="S343" s="4"/>
      <c r="T343" s="4"/>
      <c r="U343" s="4"/>
      <c r="V343" s="4"/>
      <c r="W343" s="4"/>
      <c r="X343" s="4"/>
      <c r="Y343" s="4"/>
    </row>
    <row r="344" spans="1:25" x14ac:dyDescent="0.2">
      <c r="A344" s="32"/>
      <c r="B344" s="32"/>
      <c r="C344" s="32"/>
      <c r="D344" s="32"/>
      <c r="E344" s="60"/>
      <c r="F344" s="33"/>
      <c r="G344" s="33"/>
      <c r="H344" s="34"/>
      <c r="I344" s="35" t="str">
        <f>IF(_xlfn.IFNA(VLOOKUP($C344,Generiska[],2,FALSE),"")=0,"",(_xlfn.IFNA(VLOOKUP($C344,Generiska[],2,FALSE),"")))</f>
        <v/>
      </c>
      <c r="J344" s="36" t="str">
        <f>_xlfn.IFNA(VLOOKUP($C344,Generiska[],3,FALSE),"")</f>
        <v/>
      </c>
      <c r="K344" s="37" t="str">
        <f>_xlfn.IFNA(VLOOKUP($C344,Generiska[],4,FALSE),"")</f>
        <v/>
      </c>
      <c r="L344" s="38"/>
      <c r="M344" s="25" t="str">
        <f>_xlfn.IFNA(VLOOKUP(C344,Generiska[],5,FALSE),"")</f>
        <v/>
      </c>
      <c r="N344" s="24"/>
      <c r="O344" s="40" t="str">
        <f>_xlfn.IFNA(VLOOKUP($C344,Generiska[],6,FALSE),"")</f>
        <v/>
      </c>
      <c r="P344" s="41" t="str">
        <f>_xlfn.IFNA(VLOOKUP($C344,Generiska[],7,FALSE),"")</f>
        <v/>
      </c>
      <c r="Q344" s="42"/>
      <c r="R344" s="17"/>
      <c r="S344" s="4"/>
      <c r="T344" s="4"/>
      <c r="U344" s="4"/>
      <c r="V344" s="4"/>
      <c r="W344" s="4"/>
      <c r="X344" s="4"/>
      <c r="Y344" s="4"/>
    </row>
    <row r="345" spans="1:25" x14ac:dyDescent="0.2">
      <c r="A345" s="32"/>
      <c r="B345" s="32"/>
      <c r="C345" s="32"/>
      <c r="D345" s="32"/>
      <c r="E345" s="60"/>
      <c r="F345" s="33"/>
      <c r="G345" s="33"/>
      <c r="H345" s="34"/>
      <c r="I345" s="35" t="str">
        <f>IF(_xlfn.IFNA(VLOOKUP($C345,Generiska[],2,FALSE),"")=0,"",(_xlfn.IFNA(VLOOKUP($C345,Generiska[],2,FALSE),"")))</f>
        <v/>
      </c>
      <c r="J345" s="36" t="str">
        <f>_xlfn.IFNA(VLOOKUP($C345,Generiska[],3,FALSE),"")</f>
        <v/>
      </c>
      <c r="K345" s="37" t="str">
        <f>_xlfn.IFNA(VLOOKUP($C345,Generiska[],4,FALSE),"")</f>
        <v/>
      </c>
      <c r="L345" s="38"/>
      <c r="M345" s="25" t="str">
        <f>_xlfn.IFNA(VLOOKUP(C345,Generiska[],5,FALSE),"")</f>
        <v/>
      </c>
      <c r="N345" s="24"/>
      <c r="O345" s="40" t="str">
        <f>_xlfn.IFNA(VLOOKUP($C345,Generiska[],6,FALSE),"")</f>
        <v/>
      </c>
      <c r="P345" s="41" t="str">
        <f>_xlfn.IFNA(VLOOKUP($C345,Generiska[],7,FALSE),"")</f>
        <v/>
      </c>
      <c r="Q345" s="42"/>
      <c r="R345" s="17"/>
      <c r="S345" s="4"/>
      <c r="T345" s="4"/>
      <c r="U345" s="4"/>
      <c r="V345" s="4"/>
      <c r="W345" s="4"/>
      <c r="X345" s="4"/>
      <c r="Y345" s="4"/>
    </row>
    <row r="346" spans="1:25" x14ac:dyDescent="0.2">
      <c r="A346" s="32"/>
      <c r="B346" s="32"/>
      <c r="C346" s="32"/>
      <c r="D346" s="32"/>
      <c r="E346" s="60"/>
      <c r="F346" s="33"/>
      <c r="G346" s="33"/>
      <c r="H346" s="34"/>
      <c r="I346" s="35" t="str">
        <f>IF(_xlfn.IFNA(VLOOKUP($C346,Generiska[],2,FALSE),"")=0,"",(_xlfn.IFNA(VLOOKUP($C346,Generiska[],2,FALSE),"")))</f>
        <v/>
      </c>
      <c r="J346" s="36" t="str">
        <f>_xlfn.IFNA(VLOOKUP($C346,Generiska[],3,FALSE),"")</f>
        <v/>
      </c>
      <c r="K346" s="37" t="str">
        <f>_xlfn.IFNA(VLOOKUP($C346,Generiska[],4,FALSE),"")</f>
        <v/>
      </c>
      <c r="L346" s="38"/>
      <c r="M346" s="25" t="str">
        <f>_xlfn.IFNA(VLOOKUP(C346,Generiska[],5,FALSE),"")</f>
        <v/>
      </c>
      <c r="N346" s="24"/>
      <c r="O346" s="40" t="str">
        <f>_xlfn.IFNA(VLOOKUP($C346,Generiska[],6,FALSE),"")</f>
        <v/>
      </c>
      <c r="P346" s="41" t="str">
        <f>_xlfn.IFNA(VLOOKUP($C346,Generiska[],7,FALSE),"")</f>
        <v/>
      </c>
      <c r="Q346" s="42"/>
      <c r="R346" s="17"/>
      <c r="S346" s="4"/>
      <c r="T346" s="4"/>
      <c r="U346" s="4"/>
      <c r="V346" s="4"/>
      <c r="W346" s="4"/>
      <c r="X346" s="4"/>
      <c r="Y346" s="4"/>
    </row>
    <row r="347" spans="1:25" x14ac:dyDescent="0.2">
      <c r="A347" s="32"/>
      <c r="B347" s="32"/>
      <c r="C347" s="32"/>
      <c r="D347" s="32"/>
      <c r="E347" s="60"/>
      <c r="F347" s="33"/>
      <c r="G347" s="33"/>
      <c r="H347" s="34"/>
      <c r="I347" s="35" t="str">
        <f>IF(_xlfn.IFNA(VLOOKUP($C347,Generiska[],2,FALSE),"")=0,"",(_xlfn.IFNA(VLOOKUP($C347,Generiska[],2,FALSE),"")))</f>
        <v/>
      </c>
      <c r="J347" s="36" t="str">
        <f>_xlfn.IFNA(VLOOKUP($C347,Generiska[],3,FALSE),"")</f>
        <v/>
      </c>
      <c r="K347" s="37" t="str">
        <f>_xlfn.IFNA(VLOOKUP($C347,Generiska[],4,FALSE),"")</f>
        <v/>
      </c>
      <c r="L347" s="38"/>
      <c r="M347" s="25" t="str">
        <f>_xlfn.IFNA(VLOOKUP(C347,Generiska[],5,FALSE),"")</f>
        <v/>
      </c>
      <c r="N347" s="24"/>
      <c r="O347" s="40" t="str">
        <f>_xlfn.IFNA(VLOOKUP($C347,Generiska[],6,FALSE),"")</f>
        <v/>
      </c>
      <c r="P347" s="41" t="str">
        <f>_xlfn.IFNA(VLOOKUP($C347,Generiska[],7,FALSE),"")</f>
        <v/>
      </c>
      <c r="Q347" s="42"/>
      <c r="R347" s="17"/>
      <c r="S347" s="4"/>
      <c r="T347" s="4"/>
      <c r="U347" s="4"/>
      <c r="V347" s="4"/>
      <c r="W347" s="4"/>
      <c r="X347" s="4"/>
      <c r="Y347" s="4"/>
    </row>
    <row r="348" spans="1:25" x14ac:dyDescent="0.2">
      <c r="A348" s="32"/>
      <c r="B348" s="32"/>
      <c r="C348" s="32"/>
      <c r="D348" s="32"/>
      <c r="E348" s="60"/>
      <c r="F348" s="33"/>
      <c r="G348" s="33"/>
      <c r="H348" s="34"/>
      <c r="I348" s="35" t="str">
        <f>IF(_xlfn.IFNA(VLOOKUP($C348,Generiska[],2,FALSE),"")=0,"",(_xlfn.IFNA(VLOOKUP($C348,Generiska[],2,FALSE),"")))</f>
        <v/>
      </c>
      <c r="J348" s="36" t="str">
        <f>_xlfn.IFNA(VLOOKUP($C348,Generiska[],3,FALSE),"")</f>
        <v/>
      </c>
      <c r="K348" s="37" t="str">
        <f>_xlfn.IFNA(VLOOKUP($C348,Generiska[],4,FALSE),"")</f>
        <v/>
      </c>
      <c r="L348" s="38"/>
      <c r="M348" s="25" t="str">
        <f>_xlfn.IFNA(VLOOKUP(C348,Generiska[],5,FALSE),"")</f>
        <v/>
      </c>
      <c r="N348" s="24"/>
      <c r="O348" s="40" t="str">
        <f>_xlfn.IFNA(VLOOKUP($C348,Generiska[],6,FALSE),"")</f>
        <v/>
      </c>
      <c r="P348" s="41" t="str">
        <f>_xlfn.IFNA(VLOOKUP($C348,Generiska[],7,FALSE),"")</f>
        <v/>
      </c>
      <c r="Q348" s="42"/>
      <c r="R348" s="17"/>
      <c r="S348" s="4"/>
      <c r="T348" s="4"/>
      <c r="U348" s="4"/>
      <c r="V348" s="4"/>
      <c r="W348" s="4"/>
      <c r="X348" s="4"/>
      <c r="Y348" s="4"/>
    </row>
    <row r="349" spans="1:25" x14ac:dyDescent="0.2">
      <c r="A349" s="32"/>
      <c r="B349" s="32"/>
      <c r="C349" s="32"/>
      <c r="D349" s="32"/>
      <c r="E349" s="60"/>
      <c r="F349" s="33"/>
      <c r="G349" s="33"/>
      <c r="H349" s="34"/>
      <c r="I349" s="35" t="str">
        <f>IF(_xlfn.IFNA(VLOOKUP($C349,Generiska[],2,FALSE),"")=0,"",(_xlfn.IFNA(VLOOKUP($C349,Generiska[],2,FALSE),"")))</f>
        <v/>
      </c>
      <c r="J349" s="36" t="str">
        <f>_xlfn.IFNA(VLOOKUP($C349,Generiska[],3,FALSE),"")</f>
        <v/>
      </c>
      <c r="K349" s="37" t="str">
        <f>_xlfn.IFNA(VLOOKUP($C349,Generiska[],4,FALSE),"")</f>
        <v/>
      </c>
      <c r="L349" s="38"/>
      <c r="M349" s="25" t="str">
        <f>_xlfn.IFNA(VLOOKUP(C349,Generiska[],5,FALSE),"")</f>
        <v/>
      </c>
      <c r="N349" s="24"/>
      <c r="O349" s="40" t="str">
        <f>_xlfn.IFNA(VLOOKUP($C349,Generiska[],6,FALSE),"")</f>
        <v/>
      </c>
      <c r="P349" s="41" t="str">
        <f>_xlfn.IFNA(VLOOKUP($C349,Generiska[],7,FALSE),"")</f>
        <v/>
      </c>
      <c r="Q349" s="42"/>
      <c r="R349" s="17"/>
      <c r="S349" s="4"/>
      <c r="T349" s="4"/>
      <c r="U349" s="4"/>
      <c r="V349" s="4"/>
      <c r="W349" s="4"/>
      <c r="X349" s="4"/>
      <c r="Y349" s="4"/>
    </row>
    <row r="350" spans="1:25" x14ac:dyDescent="0.2">
      <c r="A350" s="32"/>
      <c r="B350" s="32"/>
      <c r="C350" s="32"/>
      <c r="D350" s="32"/>
      <c r="E350" s="60"/>
      <c r="F350" s="33"/>
      <c r="G350" s="33"/>
      <c r="H350" s="34"/>
      <c r="I350" s="35" t="str">
        <f>IF(_xlfn.IFNA(VLOOKUP($C350,Generiska[],2,FALSE),"")=0,"",(_xlfn.IFNA(VLOOKUP($C350,Generiska[],2,FALSE),"")))</f>
        <v/>
      </c>
      <c r="J350" s="36" t="str">
        <f>_xlfn.IFNA(VLOOKUP($C350,Generiska[],3,FALSE),"")</f>
        <v/>
      </c>
      <c r="K350" s="37" t="str">
        <f>_xlfn.IFNA(VLOOKUP($C350,Generiska[],4,FALSE),"")</f>
        <v/>
      </c>
      <c r="L350" s="38"/>
      <c r="M350" s="25" t="str">
        <f>_xlfn.IFNA(VLOOKUP(C350,Generiska[],5,FALSE),"")</f>
        <v/>
      </c>
      <c r="N350" s="24"/>
      <c r="O350" s="40" t="str">
        <f>_xlfn.IFNA(VLOOKUP($C350,Generiska[],6,FALSE),"")</f>
        <v/>
      </c>
      <c r="P350" s="41" t="str">
        <f>_xlfn.IFNA(VLOOKUP($C350,Generiska[],7,FALSE),"")</f>
        <v/>
      </c>
      <c r="Q350" s="42"/>
      <c r="R350" s="17"/>
      <c r="S350" s="4"/>
      <c r="T350" s="4"/>
      <c r="U350" s="4"/>
      <c r="V350" s="4"/>
      <c r="W350" s="4"/>
      <c r="X350" s="4"/>
      <c r="Y350" s="4"/>
    </row>
    <row r="351" spans="1:25" x14ac:dyDescent="0.2">
      <c r="A351" s="32"/>
      <c r="B351" s="32"/>
      <c r="C351" s="32"/>
      <c r="D351" s="32"/>
      <c r="E351" s="60"/>
      <c r="F351" s="33"/>
      <c r="G351" s="33"/>
      <c r="H351" s="34"/>
      <c r="I351" s="35" t="str">
        <f>IF(_xlfn.IFNA(VLOOKUP($C351,Generiska[],2,FALSE),"")=0,"",(_xlfn.IFNA(VLOOKUP($C351,Generiska[],2,FALSE),"")))</f>
        <v/>
      </c>
      <c r="J351" s="36" t="str">
        <f>_xlfn.IFNA(VLOOKUP($C351,Generiska[],3,FALSE),"")</f>
        <v/>
      </c>
      <c r="K351" s="37" t="str">
        <f>_xlfn.IFNA(VLOOKUP($C351,Generiska[],4,FALSE),"")</f>
        <v/>
      </c>
      <c r="L351" s="38"/>
      <c r="M351" s="25" t="str">
        <f>_xlfn.IFNA(VLOOKUP(C351,Generiska[],5,FALSE),"")</f>
        <v/>
      </c>
      <c r="N351" s="24"/>
      <c r="O351" s="40" t="str">
        <f>_xlfn.IFNA(VLOOKUP($C351,Generiska[],6,FALSE),"")</f>
        <v/>
      </c>
      <c r="P351" s="41" t="str">
        <f>_xlfn.IFNA(VLOOKUP($C351,Generiska[],7,FALSE),"")</f>
        <v/>
      </c>
      <c r="Q351" s="42"/>
      <c r="R351" s="17"/>
      <c r="S351" s="4"/>
      <c r="T351" s="4"/>
      <c r="U351" s="4"/>
      <c r="V351" s="4"/>
      <c r="W351" s="4"/>
      <c r="X351" s="4"/>
      <c r="Y351" s="4"/>
    </row>
    <row r="352" spans="1:25" x14ac:dyDescent="0.2">
      <c r="A352" s="32"/>
      <c r="B352" s="32"/>
      <c r="C352" s="32"/>
      <c r="D352" s="32"/>
      <c r="E352" s="60"/>
      <c r="F352" s="33"/>
      <c r="G352" s="33"/>
      <c r="H352" s="34"/>
      <c r="I352" s="35" t="str">
        <f>IF(_xlfn.IFNA(VLOOKUP($C352,Generiska[],2,FALSE),"")=0,"",(_xlfn.IFNA(VLOOKUP($C352,Generiska[],2,FALSE),"")))</f>
        <v/>
      </c>
      <c r="J352" s="36" t="str">
        <f>_xlfn.IFNA(VLOOKUP($C352,Generiska[],3,FALSE),"")</f>
        <v/>
      </c>
      <c r="K352" s="37" t="str">
        <f>_xlfn.IFNA(VLOOKUP($C352,Generiska[],4,FALSE),"")</f>
        <v/>
      </c>
      <c r="L352" s="38"/>
      <c r="M352" s="25" t="str">
        <f>_xlfn.IFNA(VLOOKUP(C352,Generiska[],5,FALSE),"")</f>
        <v/>
      </c>
      <c r="N352" s="24"/>
      <c r="O352" s="40" t="str">
        <f>_xlfn.IFNA(VLOOKUP($C352,Generiska[],6,FALSE),"")</f>
        <v/>
      </c>
      <c r="P352" s="41" t="str">
        <f>_xlfn.IFNA(VLOOKUP($C352,Generiska[],7,FALSE),"")</f>
        <v/>
      </c>
      <c r="Q352" s="42"/>
      <c r="R352" s="17"/>
      <c r="S352" s="4"/>
      <c r="T352" s="4"/>
      <c r="U352" s="4"/>
      <c r="V352" s="4"/>
      <c r="W352" s="4"/>
      <c r="X352" s="4"/>
      <c r="Y352" s="4"/>
    </row>
    <row r="353" spans="1:25" x14ac:dyDescent="0.2">
      <c r="A353" s="32"/>
      <c r="B353" s="32"/>
      <c r="C353" s="32"/>
      <c r="D353" s="32"/>
      <c r="E353" s="60"/>
      <c r="F353" s="33"/>
      <c r="G353" s="33"/>
      <c r="H353" s="34"/>
      <c r="I353" s="35" t="str">
        <f>IF(_xlfn.IFNA(VLOOKUP($C353,Generiska[],2,FALSE),"")=0,"",(_xlfn.IFNA(VLOOKUP($C353,Generiska[],2,FALSE),"")))</f>
        <v/>
      </c>
      <c r="J353" s="36" t="str">
        <f>_xlfn.IFNA(VLOOKUP($C353,Generiska[],3,FALSE),"")</f>
        <v/>
      </c>
      <c r="K353" s="37" t="str">
        <f>_xlfn.IFNA(VLOOKUP($C353,Generiska[],4,FALSE),"")</f>
        <v/>
      </c>
      <c r="L353" s="38"/>
      <c r="M353" s="25" t="str">
        <f>_xlfn.IFNA(VLOOKUP(C353,Generiska[],5,FALSE),"")</f>
        <v/>
      </c>
      <c r="N353" s="24"/>
      <c r="O353" s="40" t="str">
        <f>_xlfn.IFNA(VLOOKUP($C353,Generiska[],6,FALSE),"")</f>
        <v/>
      </c>
      <c r="P353" s="41" t="str">
        <f>_xlfn.IFNA(VLOOKUP($C353,Generiska[],7,FALSE),"")</f>
        <v/>
      </c>
      <c r="Q353" s="42"/>
      <c r="R353" s="17"/>
      <c r="S353" s="4"/>
      <c r="T353" s="4"/>
      <c r="U353" s="4"/>
      <c r="V353" s="4"/>
      <c r="W353" s="4"/>
      <c r="X353" s="4"/>
      <c r="Y353" s="4"/>
    </row>
    <row r="354" spans="1:25" x14ac:dyDescent="0.2">
      <c r="A354" s="32"/>
      <c r="B354" s="32"/>
      <c r="C354" s="32"/>
      <c r="D354" s="32"/>
      <c r="E354" s="60"/>
      <c r="F354" s="33"/>
      <c r="G354" s="33"/>
      <c r="H354" s="34"/>
      <c r="I354" s="35" t="str">
        <f>IF(_xlfn.IFNA(VLOOKUP($C354,Generiska[],2,FALSE),"")=0,"",(_xlfn.IFNA(VLOOKUP($C354,Generiska[],2,FALSE),"")))</f>
        <v/>
      </c>
      <c r="J354" s="36" t="str">
        <f>_xlfn.IFNA(VLOOKUP($C354,Generiska[],3,FALSE),"")</f>
        <v/>
      </c>
      <c r="K354" s="37" t="str">
        <f>_xlfn.IFNA(VLOOKUP($C354,Generiska[],4,FALSE),"")</f>
        <v/>
      </c>
      <c r="L354" s="38"/>
      <c r="M354" s="25" t="str">
        <f>_xlfn.IFNA(VLOOKUP(C354,Generiska[],5,FALSE),"")</f>
        <v/>
      </c>
      <c r="N354" s="24"/>
      <c r="O354" s="40" t="str">
        <f>_xlfn.IFNA(VLOOKUP($C354,Generiska[],6,FALSE),"")</f>
        <v/>
      </c>
      <c r="P354" s="41" t="str">
        <f>_xlfn.IFNA(VLOOKUP($C354,Generiska[],7,FALSE),"")</f>
        <v/>
      </c>
      <c r="Q354" s="42"/>
      <c r="R354" s="17"/>
      <c r="S354" s="4"/>
      <c r="T354" s="4"/>
      <c r="U354" s="4"/>
      <c r="V354" s="4"/>
      <c r="W354" s="4"/>
      <c r="X354" s="4"/>
      <c r="Y354" s="4"/>
    </row>
    <row r="355" spans="1:25" x14ac:dyDescent="0.2">
      <c r="A355" s="32"/>
      <c r="B355" s="32"/>
      <c r="C355" s="32"/>
      <c r="D355" s="32"/>
      <c r="E355" s="60"/>
      <c r="F355" s="33"/>
      <c r="G355" s="33"/>
      <c r="H355" s="34"/>
      <c r="I355" s="35" t="str">
        <f>IF(_xlfn.IFNA(VLOOKUP($C355,Generiska[],2,FALSE),"")=0,"",(_xlfn.IFNA(VLOOKUP($C355,Generiska[],2,FALSE),"")))</f>
        <v/>
      </c>
      <c r="J355" s="36" t="str">
        <f>_xlfn.IFNA(VLOOKUP($C355,Generiska[],3,FALSE),"")</f>
        <v/>
      </c>
      <c r="K355" s="37" t="str">
        <f>_xlfn.IFNA(VLOOKUP($C355,Generiska[],4,FALSE),"")</f>
        <v/>
      </c>
      <c r="L355" s="38"/>
      <c r="M355" s="25" t="str">
        <f>_xlfn.IFNA(VLOOKUP(C355,Generiska[],5,FALSE),"")</f>
        <v/>
      </c>
      <c r="N355" s="24"/>
      <c r="O355" s="40" t="str">
        <f>_xlfn.IFNA(VLOOKUP($C355,Generiska[],6,FALSE),"")</f>
        <v/>
      </c>
      <c r="P355" s="41" t="str">
        <f>_xlfn.IFNA(VLOOKUP($C355,Generiska[],7,FALSE),"")</f>
        <v/>
      </c>
      <c r="Q355" s="42"/>
      <c r="R355" s="17"/>
      <c r="S355" s="4"/>
      <c r="T355" s="4"/>
      <c r="U355" s="4"/>
      <c r="V355" s="4"/>
      <c r="W355" s="4"/>
      <c r="X355" s="4"/>
      <c r="Y355" s="4"/>
    </row>
    <row r="356" spans="1:25" x14ac:dyDescent="0.2">
      <c r="A356" s="32"/>
      <c r="B356" s="32"/>
      <c r="C356" s="32"/>
      <c r="D356" s="32"/>
      <c r="E356" s="60"/>
      <c r="F356" s="33"/>
      <c r="G356" s="33"/>
      <c r="H356" s="34"/>
      <c r="I356" s="35" t="str">
        <f>IF(_xlfn.IFNA(VLOOKUP($C356,Generiska[],2,FALSE),"")=0,"",(_xlfn.IFNA(VLOOKUP($C356,Generiska[],2,FALSE),"")))</f>
        <v/>
      </c>
      <c r="J356" s="36" t="str">
        <f>_xlfn.IFNA(VLOOKUP($C356,Generiska[],3,FALSE),"")</f>
        <v/>
      </c>
      <c r="K356" s="37" t="str">
        <f>_xlfn.IFNA(VLOOKUP($C356,Generiska[],4,FALSE),"")</f>
        <v/>
      </c>
      <c r="L356" s="38"/>
      <c r="M356" s="25" t="str">
        <f>_xlfn.IFNA(VLOOKUP(C356,Generiska[],5,FALSE),"")</f>
        <v/>
      </c>
      <c r="N356" s="24"/>
      <c r="O356" s="40" t="str">
        <f>_xlfn.IFNA(VLOOKUP($C356,Generiska[],6,FALSE),"")</f>
        <v/>
      </c>
      <c r="P356" s="41" t="str">
        <f>_xlfn.IFNA(VLOOKUP($C356,Generiska[],7,FALSE),"")</f>
        <v/>
      </c>
      <c r="Q356" s="42"/>
      <c r="R356" s="17"/>
      <c r="S356" s="4"/>
      <c r="T356" s="4"/>
      <c r="U356" s="4"/>
      <c r="V356" s="4"/>
      <c r="W356" s="4"/>
      <c r="X356" s="4"/>
      <c r="Y356" s="4"/>
    </row>
    <row r="357" spans="1:25" x14ac:dyDescent="0.2">
      <c r="A357" s="32"/>
      <c r="B357" s="32"/>
      <c r="C357" s="32"/>
      <c r="D357" s="32"/>
      <c r="E357" s="60"/>
      <c r="F357" s="33"/>
      <c r="G357" s="33"/>
      <c r="H357" s="34"/>
      <c r="I357" s="35" t="str">
        <f>IF(_xlfn.IFNA(VLOOKUP($C357,Generiska[],2,FALSE),"")=0,"",(_xlfn.IFNA(VLOOKUP($C357,Generiska[],2,FALSE),"")))</f>
        <v/>
      </c>
      <c r="J357" s="36" t="str">
        <f>_xlfn.IFNA(VLOOKUP($C357,Generiska[],3,FALSE),"")</f>
        <v/>
      </c>
      <c r="K357" s="37" t="str">
        <f>_xlfn.IFNA(VLOOKUP($C357,Generiska[],4,FALSE),"")</f>
        <v/>
      </c>
      <c r="L357" s="38"/>
      <c r="M357" s="25" t="str">
        <f>_xlfn.IFNA(VLOOKUP(C357,Generiska[],5,FALSE),"")</f>
        <v/>
      </c>
      <c r="N357" s="24"/>
      <c r="O357" s="40" t="str">
        <f>_xlfn.IFNA(VLOOKUP($C357,Generiska[],6,FALSE),"")</f>
        <v/>
      </c>
      <c r="P357" s="41" t="str">
        <f>_xlfn.IFNA(VLOOKUP($C357,Generiska[],7,FALSE),"")</f>
        <v/>
      </c>
      <c r="Q357" s="42"/>
      <c r="R357" s="17"/>
      <c r="S357" s="4"/>
      <c r="T357" s="4"/>
      <c r="U357" s="4"/>
      <c r="V357" s="4"/>
      <c r="W357" s="4"/>
      <c r="X357" s="4"/>
      <c r="Y357" s="4"/>
    </row>
    <row r="358" spans="1:25" x14ac:dyDescent="0.2">
      <c r="A358" s="32"/>
      <c r="B358" s="32"/>
      <c r="C358" s="32"/>
      <c r="D358" s="32"/>
      <c r="E358" s="60"/>
      <c r="F358" s="33"/>
      <c r="G358" s="33"/>
      <c r="H358" s="34"/>
      <c r="I358" s="35" t="str">
        <f>IF(_xlfn.IFNA(VLOOKUP($C358,Generiska[],2,FALSE),"")=0,"",(_xlfn.IFNA(VLOOKUP($C358,Generiska[],2,FALSE),"")))</f>
        <v/>
      </c>
      <c r="J358" s="36" t="str">
        <f>_xlfn.IFNA(VLOOKUP($C358,Generiska[],3,FALSE),"")</f>
        <v/>
      </c>
      <c r="K358" s="37" t="str">
        <f>_xlfn.IFNA(VLOOKUP($C358,Generiska[],4,FALSE),"")</f>
        <v/>
      </c>
      <c r="L358" s="38"/>
      <c r="M358" s="25" t="str">
        <f>_xlfn.IFNA(VLOOKUP(C358,Generiska[],5,FALSE),"")</f>
        <v/>
      </c>
      <c r="N358" s="24"/>
      <c r="O358" s="40" t="str">
        <f>_xlfn.IFNA(VLOOKUP($C358,Generiska[],6,FALSE),"")</f>
        <v/>
      </c>
      <c r="P358" s="41" t="str">
        <f>_xlfn.IFNA(VLOOKUP($C358,Generiska[],7,FALSE),"")</f>
        <v/>
      </c>
      <c r="Q358" s="42"/>
      <c r="R358" s="17"/>
      <c r="S358" s="4"/>
      <c r="T358" s="4"/>
      <c r="U358" s="4"/>
      <c r="V358" s="4"/>
      <c r="W358" s="4"/>
      <c r="X358" s="4"/>
      <c r="Y358" s="4"/>
    </row>
    <row r="359" spans="1:25" x14ac:dyDescent="0.2">
      <c r="A359" s="32"/>
      <c r="B359" s="32"/>
      <c r="C359" s="32"/>
      <c r="D359" s="32"/>
      <c r="E359" s="60"/>
      <c r="F359" s="33"/>
      <c r="G359" s="33"/>
      <c r="H359" s="34"/>
      <c r="I359" s="35" t="str">
        <f>IF(_xlfn.IFNA(VLOOKUP($C359,Generiska[],2,FALSE),"")=0,"",(_xlfn.IFNA(VLOOKUP($C359,Generiska[],2,FALSE),"")))</f>
        <v/>
      </c>
      <c r="J359" s="36" t="str">
        <f>_xlfn.IFNA(VLOOKUP($C359,Generiska[],3,FALSE),"")</f>
        <v/>
      </c>
      <c r="K359" s="37" t="str">
        <f>_xlfn.IFNA(VLOOKUP($C359,Generiska[],4,FALSE),"")</f>
        <v/>
      </c>
      <c r="L359" s="38"/>
      <c r="M359" s="25" t="str">
        <f>_xlfn.IFNA(VLOOKUP(C359,Generiska[],5,FALSE),"")</f>
        <v/>
      </c>
      <c r="N359" s="24"/>
      <c r="O359" s="40" t="str">
        <f>_xlfn.IFNA(VLOOKUP($C359,Generiska[],6,FALSE),"")</f>
        <v/>
      </c>
      <c r="P359" s="41" t="str">
        <f>_xlfn.IFNA(VLOOKUP($C359,Generiska[],7,FALSE),"")</f>
        <v/>
      </c>
      <c r="Q359" s="42"/>
      <c r="R359" s="17"/>
      <c r="S359" s="4"/>
      <c r="T359" s="4"/>
      <c r="U359" s="4"/>
      <c r="V359" s="4"/>
      <c r="W359" s="4"/>
      <c r="X359" s="4"/>
      <c r="Y359" s="4"/>
    </row>
    <row r="360" spans="1:25" x14ac:dyDescent="0.2">
      <c r="A360" s="32"/>
      <c r="B360" s="32"/>
      <c r="C360" s="32"/>
      <c r="D360" s="32"/>
      <c r="E360" s="60"/>
      <c r="F360" s="33"/>
      <c r="G360" s="33"/>
      <c r="H360" s="34"/>
      <c r="I360" s="35" t="str">
        <f>IF(_xlfn.IFNA(VLOOKUP($C360,Generiska[],2,FALSE),"")=0,"",(_xlfn.IFNA(VLOOKUP($C360,Generiska[],2,FALSE),"")))</f>
        <v/>
      </c>
      <c r="J360" s="36" t="str">
        <f>_xlfn.IFNA(VLOOKUP($C360,Generiska[],3,FALSE),"")</f>
        <v/>
      </c>
      <c r="K360" s="37" t="str">
        <f>_xlfn.IFNA(VLOOKUP($C360,Generiska[],4,FALSE),"")</f>
        <v/>
      </c>
      <c r="L360" s="38"/>
      <c r="M360" s="25" t="str">
        <f>_xlfn.IFNA(VLOOKUP(C360,Generiska[],5,FALSE),"")</f>
        <v/>
      </c>
      <c r="N360" s="24"/>
      <c r="O360" s="40" t="str">
        <f>_xlfn.IFNA(VLOOKUP($C360,Generiska[],6,FALSE),"")</f>
        <v/>
      </c>
      <c r="P360" s="41" t="str">
        <f>_xlfn.IFNA(VLOOKUP($C360,Generiska[],7,FALSE),"")</f>
        <v/>
      </c>
      <c r="Q360" s="42"/>
      <c r="R360" s="17"/>
      <c r="S360" s="4"/>
      <c r="T360" s="4"/>
      <c r="U360" s="4"/>
      <c r="V360" s="4"/>
      <c r="W360" s="4"/>
      <c r="X360" s="4"/>
      <c r="Y360" s="4"/>
    </row>
    <row r="361" spans="1:25" x14ac:dyDescent="0.2">
      <c r="A361" s="32"/>
      <c r="B361" s="32"/>
      <c r="C361" s="32"/>
      <c r="D361" s="32"/>
      <c r="E361" s="60"/>
      <c r="F361" s="33"/>
      <c r="G361" s="33"/>
      <c r="H361" s="34"/>
      <c r="I361" s="35" t="str">
        <f>IF(_xlfn.IFNA(VLOOKUP($C361,Generiska[],2,FALSE),"")=0,"",(_xlfn.IFNA(VLOOKUP($C361,Generiska[],2,FALSE),"")))</f>
        <v/>
      </c>
      <c r="J361" s="36" t="str">
        <f>_xlfn.IFNA(VLOOKUP($C361,Generiska[],3,FALSE),"")</f>
        <v/>
      </c>
      <c r="K361" s="37" t="str">
        <f>_xlfn.IFNA(VLOOKUP($C361,Generiska[],4,FALSE),"")</f>
        <v/>
      </c>
      <c r="L361" s="38"/>
      <c r="M361" s="25" t="str">
        <f>_xlfn.IFNA(VLOOKUP(C361,Generiska[],5,FALSE),"")</f>
        <v/>
      </c>
      <c r="N361" s="24"/>
      <c r="O361" s="40" t="str">
        <f>_xlfn.IFNA(VLOOKUP($C361,Generiska[],6,FALSE),"")</f>
        <v/>
      </c>
      <c r="P361" s="41" t="str">
        <f>_xlfn.IFNA(VLOOKUP($C361,Generiska[],7,FALSE),"")</f>
        <v/>
      </c>
      <c r="Q361" s="42"/>
      <c r="R361" s="17"/>
      <c r="S361" s="4"/>
      <c r="T361" s="4"/>
      <c r="U361" s="4"/>
      <c r="V361" s="4"/>
      <c r="W361" s="4"/>
      <c r="X361" s="4"/>
      <c r="Y361" s="4"/>
    </row>
    <row r="362" spans="1:25" x14ac:dyDescent="0.2">
      <c r="A362" s="32"/>
      <c r="B362" s="32"/>
      <c r="C362" s="32"/>
      <c r="D362" s="32"/>
      <c r="E362" s="60"/>
      <c r="F362" s="33"/>
      <c r="G362" s="33"/>
      <c r="H362" s="34"/>
      <c r="I362" s="35" t="str">
        <f>IF(_xlfn.IFNA(VLOOKUP($C362,Generiska[],2,FALSE),"")=0,"",(_xlfn.IFNA(VLOOKUP($C362,Generiska[],2,FALSE),"")))</f>
        <v/>
      </c>
      <c r="J362" s="36" t="str">
        <f>_xlfn.IFNA(VLOOKUP($C362,Generiska[],3,FALSE),"")</f>
        <v/>
      </c>
      <c r="K362" s="37" t="str">
        <f>_xlfn.IFNA(VLOOKUP($C362,Generiska[],4,FALSE),"")</f>
        <v/>
      </c>
      <c r="L362" s="38"/>
      <c r="M362" s="25" t="str">
        <f>_xlfn.IFNA(VLOOKUP(C362,Generiska[],5,FALSE),"")</f>
        <v/>
      </c>
      <c r="N362" s="24"/>
      <c r="O362" s="40" t="str">
        <f>_xlfn.IFNA(VLOOKUP($C362,Generiska[],6,FALSE),"")</f>
        <v/>
      </c>
      <c r="P362" s="41" t="str">
        <f>_xlfn.IFNA(VLOOKUP($C362,Generiska[],7,FALSE),"")</f>
        <v/>
      </c>
      <c r="Q362" s="42"/>
      <c r="R362" s="17"/>
      <c r="S362" s="4"/>
      <c r="T362" s="4"/>
      <c r="U362" s="4"/>
      <c r="V362" s="4"/>
      <c r="W362" s="4"/>
      <c r="X362" s="4"/>
      <c r="Y362" s="4"/>
    </row>
    <row r="363" spans="1:25" x14ac:dyDescent="0.2">
      <c r="A363" s="32"/>
      <c r="B363" s="32"/>
      <c r="C363" s="32"/>
      <c r="D363" s="32"/>
      <c r="E363" s="60"/>
      <c r="F363" s="33"/>
      <c r="G363" s="33"/>
      <c r="H363" s="34"/>
      <c r="I363" s="35" t="str">
        <f>IF(_xlfn.IFNA(VLOOKUP($C363,Generiska[],2,FALSE),"")=0,"",(_xlfn.IFNA(VLOOKUP($C363,Generiska[],2,FALSE),"")))</f>
        <v/>
      </c>
      <c r="J363" s="36" t="str">
        <f>_xlfn.IFNA(VLOOKUP($C363,Generiska[],3,FALSE),"")</f>
        <v/>
      </c>
      <c r="K363" s="37" t="str">
        <f>_xlfn.IFNA(VLOOKUP($C363,Generiska[],4,FALSE),"")</f>
        <v/>
      </c>
      <c r="L363" s="38"/>
      <c r="M363" s="25" t="str">
        <f>_xlfn.IFNA(VLOOKUP(C363,Generiska[],5,FALSE),"")</f>
        <v/>
      </c>
      <c r="N363" s="24"/>
      <c r="O363" s="40" t="str">
        <f>_xlfn.IFNA(VLOOKUP($C363,Generiska[],6,FALSE),"")</f>
        <v/>
      </c>
      <c r="P363" s="41" t="str">
        <f>_xlfn.IFNA(VLOOKUP($C363,Generiska[],7,FALSE),"")</f>
        <v/>
      </c>
      <c r="Q363" s="42"/>
      <c r="R363" s="17"/>
      <c r="S363" s="4"/>
      <c r="T363" s="4"/>
      <c r="U363" s="4"/>
      <c r="V363" s="4"/>
      <c r="W363" s="4"/>
      <c r="X363" s="4"/>
      <c r="Y363" s="4"/>
    </row>
    <row r="364" spans="1:25" x14ac:dyDescent="0.2">
      <c r="A364" s="32"/>
      <c r="B364" s="32"/>
      <c r="C364" s="32"/>
      <c r="D364" s="32"/>
      <c r="E364" s="60"/>
      <c r="F364" s="33"/>
      <c r="G364" s="33"/>
      <c r="H364" s="34"/>
      <c r="I364" s="35" t="str">
        <f>IF(_xlfn.IFNA(VLOOKUP($C364,Generiska[],2,FALSE),"")=0,"",(_xlfn.IFNA(VLOOKUP($C364,Generiska[],2,FALSE),"")))</f>
        <v/>
      </c>
      <c r="J364" s="36" t="str">
        <f>_xlfn.IFNA(VLOOKUP($C364,Generiska[],3,FALSE),"")</f>
        <v/>
      </c>
      <c r="K364" s="37" t="str">
        <f>_xlfn.IFNA(VLOOKUP($C364,Generiska[],4,FALSE),"")</f>
        <v/>
      </c>
      <c r="L364" s="38"/>
      <c r="M364" s="25" t="str">
        <f>_xlfn.IFNA(VLOOKUP(C364,Generiska[],5,FALSE),"")</f>
        <v/>
      </c>
      <c r="N364" s="24"/>
      <c r="O364" s="40" t="str">
        <f>_xlfn.IFNA(VLOOKUP($C364,Generiska[],6,FALSE),"")</f>
        <v/>
      </c>
      <c r="P364" s="41" t="str">
        <f>_xlfn.IFNA(VLOOKUP($C364,Generiska[],7,FALSE),"")</f>
        <v/>
      </c>
      <c r="Q364" s="42"/>
      <c r="R364" s="17"/>
      <c r="S364" s="4"/>
      <c r="T364" s="4"/>
      <c r="U364" s="4"/>
      <c r="V364" s="4"/>
      <c r="W364" s="4"/>
      <c r="X364" s="4"/>
      <c r="Y364" s="4"/>
    </row>
    <row r="365" spans="1:25" x14ac:dyDescent="0.2">
      <c r="A365" s="32"/>
      <c r="B365" s="32"/>
      <c r="C365" s="32"/>
      <c r="D365" s="32"/>
      <c r="E365" s="60"/>
      <c r="F365" s="33"/>
      <c r="G365" s="33"/>
      <c r="H365" s="34"/>
      <c r="I365" s="35" t="str">
        <f>IF(_xlfn.IFNA(VLOOKUP($C365,Generiska[],2,FALSE),"")=0,"",(_xlfn.IFNA(VLOOKUP($C365,Generiska[],2,FALSE),"")))</f>
        <v/>
      </c>
      <c r="J365" s="36" t="str">
        <f>_xlfn.IFNA(VLOOKUP($C365,Generiska[],3,FALSE),"")</f>
        <v/>
      </c>
      <c r="K365" s="37" t="str">
        <f>_xlfn.IFNA(VLOOKUP($C365,Generiska[],4,FALSE),"")</f>
        <v/>
      </c>
      <c r="L365" s="38"/>
      <c r="M365" s="25" t="str">
        <f>_xlfn.IFNA(VLOOKUP(C365,Generiska[],5,FALSE),"")</f>
        <v/>
      </c>
      <c r="N365" s="24"/>
      <c r="O365" s="40" t="str">
        <f>_xlfn.IFNA(VLOOKUP($C365,Generiska[],6,FALSE),"")</f>
        <v/>
      </c>
      <c r="P365" s="41" t="str">
        <f>_xlfn.IFNA(VLOOKUP($C365,Generiska[],7,FALSE),"")</f>
        <v/>
      </c>
      <c r="Q365" s="42"/>
      <c r="R365" s="17"/>
      <c r="S365" s="4"/>
      <c r="T365" s="4"/>
      <c r="U365" s="4"/>
      <c r="V365" s="4"/>
      <c r="W365" s="4"/>
      <c r="X365" s="4"/>
      <c r="Y365" s="4"/>
    </row>
    <row r="366" spans="1:25" x14ac:dyDescent="0.2">
      <c r="A366" s="32"/>
      <c r="B366" s="32"/>
      <c r="C366" s="32"/>
      <c r="D366" s="32"/>
      <c r="E366" s="60"/>
      <c r="F366" s="33"/>
      <c r="G366" s="33"/>
      <c r="H366" s="34"/>
      <c r="I366" s="35" t="str">
        <f>IF(_xlfn.IFNA(VLOOKUP($C366,Generiska[],2,FALSE),"")=0,"",(_xlfn.IFNA(VLOOKUP($C366,Generiska[],2,FALSE),"")))</f>
        <v/>
      </c>
      <c r="J366" s="36" t="str">
        <f>_xlfn.IFNA(VLOOKUP($C366,Generiska[],3,FALSE),"")</f>
        <v/>
      </c>
      <c r="K366" s="37" t="str">
        <f>_xlfn.IFNA(VLOOKUP($C366,Generiska[],4,FALSE),"")</f>
        <v/>
      </c>
      <c r="L366" s="38"/>
      <c r="M366" s="25" t="str">
        <f>_xlfn.IFNA(VLOOKUP(C366,Generiska[],5,FALSE),"")</f>
        <v/>
      </c>
      <c r="N366" s="24"/>
      <c r="O366" s="40" t="str">
        <f>_xlfn.IFNA(VLOOKUP($C366,Generiska[],6,FALSE),"")</f>
        <v/>
      </c>
      <c r="P366" s="41" t="str">
        <f>_xlfn.IFNA(VLOOKUP($C366,Generiska[],7,FALSE),"")</f>
        <v/>
      </c>
      <c r="Q366" s="42"/>
      <c r="R366" s="17"/>
      <c r="S366" s="4"/>
      <c r="T366" s="4"/>
      <c r="U366" s="4"/>
      <c r="V366" s="4"/>
      <c r="W366" s="4"/>
      <c r="X366" s="4"/>
      <c r="Y366" s="4"/>
    </row>
    <row r="367" spans="1:25" x14ac:dyDescent="0.2">
      <c r="A367" s="32"/>
      <c r="B367" s="32"/>
      <c r="C367" s="32"/>
      <c r="D367" s="32"/>
      <c r="E367" s="60"/>
      <c r="F367" s="33"/>
      <c r="G367" s="33"/>
      <c r="H367" s="34"/>
      <c r="I367" s="35" t="str">
        <f>IF(_xlfn.IFNA(VLOOKUP($C367,Generiska[],2,FALSE),"")=0,"",(_xlfn.IFNA(VLOOKUP($C367,Generiska[],2,FALSE),"")))</f>
        <v/>
      </c>
      <c r="J367" s="36" t="str">
        <f>_xlfn.IFNA(VLOOKUP($C367,Generiska[],3,FALSE),"")</f>
        <v/>
      </c>
      <c r="K367" s="37" t="str">
        <f>_xlfn.IFNA(VLOOKUP($C367,Generiska[],4,FALSE),"")</f>
        <v/>
      </c>
      <c r="L367" s="38"/>
      <c r="M367" s="25" t="str">
        <f>_xlfn.IFNA(VLOOKUP(C367,Generiska[],5,FALSE),"")</f>
        <v/>
      </c>
      <c r="N367" s="24"/>
      <c r="O367" s="40" t="str">
        <f>_xlfn.IFNA(VLOOKUP($C367,Generiska[],6,FALSE),"")</f>
        <v/>
      </c>
      <c r="P367" s="41" t="str">
        <f>_xlfn.IFNA(VLOOKUP($C367,Generiska[],7,FALSE),"")</f>
        <v/>
      </c>
      <c r="Q367" s="42"/>
      <c r="R367" s="17"/>
      <c r="S367" s="4"/>
      <c r="T367" s="4"/>
      <c r="U367" s="4"/>
      <c r="V367" s="4"/>
      <c r="W367" s="4"/>
      <c r="X367" s="4"/>
      <c r="Y367" s="4"/>
    </row>
    <row r="368" spans="1:25" x14ac:dyDescent="0.2">
      <c r="A368" s="32"/>
      <c r="B368" s="32"/>
      <c r="C368" s="32"/>
      <c r="D368" s="32"/>
      <c r="E368" s="60"/>
      <c r="F368" s="33"/>
      <c r="G368" s="33"/>
      <c r="H368" s="34"/>
      <c r="I368" s="35" t="str">
        <f>IF(_xlfn.IFNA(VLOOKUP($C368,Generiska[],2,FALSE),"")=0,"",(_xlfn.IFNA(VLOOKUP($C368,Generiska[],2,FALSE),"")))</f>
        <v/>
      </c>
      <c r="J368" s="36" t="str">
        <f>_xlfn.IFNA(VLOOKUP($C368,Generiska[],3,FALSE),"")</f>
        <v/>
      </c>
      <c r="K368" s="37" t="str">
        <f>_xlfn.IFNA(VLOOKUP($C368,Generiska[],4,FALSE),"")</f>
        <v/>
      </c>
      <c r="L368" s="38"/>
      <c r="M368" s="25" t="str">
        <f>_xlfn.IFNA(VLOOKUP(C368,Generiska[],5,FALSE),"")</f>
        <v/>
      </c>
      <c r="N368" s="24"/>
      <c r="O368" s="40" t="str">
        <f>_xlfn.IFNA(VLOOKUP($C368,Generiska[],6,FALSE),"")</f>
        <v/>
      </c>
      <c r="P368" s="41" t="str">
        <f>_xlfn.IFNA(VLOOKUP($C368,Generiska[],7,FALSE),"")</f>
        <v/>
      </c>
      <c r="Q368" s="42"/>
      <c r="R368" s="17"/>
      <c r="S368" s="4"/>
      <c r="T368" s="4"/>
      <c r="U368" s="4"/>
      <c r="V368" s="4"/>
      <c r="W368" s="4"/>
      <c r="X368" s="4"/>
      <c r="Y368" s="4"/>
    </row>
    <row r="369" spans="1:25" x14ac:dyDescent="0.2">
      <c r="A369" s="32"/>
      <c r="B369" s="32"/>
      <c r="C369" s="32"/>
      <c r="D369" s="32"/>
      <c r="E369" s="60"/>
      <c r="F369" s="33"/>
      <c r="G369" s="33"/>
      <c r="H369" s="34"/>
      <c r="I369" s="35" t="str">
        <f>IF(_xlfn.IFNA(VLOOKUP($C369,Generiska[],2,FALSE),"")=0,"",(_xlfn.IFNA(VLOOKUP($C369,Generiska[],2,FALSE),"")))</f>
        <v/>
      </c>
      <c r="J369" s="36" t="str">
        <f>_xlfn.IFNA(VLOOKUP($C369,Generiska[],3,FALSE),"")</f>
        <v/>
      </c>
      <c r="K369" s="37" t="str">
        <f>_xlfn.IFNA(VLOOKUP($C369,Generiska[],4,FALSE),"")</f>
        <v/>
      </c>
      <c r="L369" s="38"/>
      <c r="M369" s="25" t="str">
        <f>_xlfn.IFNA(VLOOKUP(C369,Generiska[],5,FALSE),"")</f>
        <v/>
      </c>
      <c r="N369" s="24"/>
      <c r="O369" s="40" t="str">
        <f>_xlfn.IFNA(VLOOKUP($C369,Generiska[],6,FALSE),"")</f>
        <v/>
      </c>
      <c r="P369" s="41" t="str">
        <f>_xlfn.IFNA(VLOOKUP($C369,Generiska[],7,FALSE),"")</f>
        <v/>
      </c>
      <c r="Q369" s="42"/>
      <c r="R369" s="17"/>
      <c r="S369" s="4"/>
      <c r="T369" s="4"/>
      <c r="U369" s="4"/>
      <c r="V369" s="4"/>
      <c r="W369" s="4"/>
      <c r="X369" s="4"/>
      <c r="Y369" s="4"/>
    </row>
    <row r="370" spans="1:25" x14ac:dyDescent="0.2">
      <c r="A370" s="32"/>
      <c r="B370" s="32"/>
      <c r="C370" s="32"/>
      <c r="D370" s="32"/>
      <c r="E370" s="60"/>
      <c r="F370" s="33"/>
      <c r="G370" s="33"/>
      <c r="H370" s="34"/>
      <c r="I370" s="35" t="str">
        <f>IF(_xlfn.IFNA(VLOOKUP($C370,Generiska[],2,FALSE),"")=0,"",(_xlfn.IFNA(VLOOKUP($C370,Generiska[],2,FALSE),"")))</f>
        <v/>
      </c>
      <c r="J370" s="36" t="str">
        <f>_xlfn.IFNA(VLOOKUP($C370,Generiska[],3,FALSE),"")</f>
        <v/>
      </c>
      <c r="K370" s="37" t="str">
        <f>_xlfn.IFNA(VLOOKUP($C370,Generiska[],4,FALSE),"")</f>
        <v/>
      </c>
      <c r="L370" s="38"/>
      <c r="M370" s="25" t="str">
        <f>_xlfn.IFNA(VLOOKUP(C370,Generiska[],5,FALSE),"")</f>
        <v/>
      </c>
      <c r="N370" s="24"/>
      <c r="O370" s="40" t="str">
        <f>_xlfn.IFNA(VLOOKUP($C370,Generiska[],6,FALSE),"")</f>
        <v/>
      </c>
      <c r="P370" s="41" t="str">
        <f>_xlfn.IFNA(VLOOKUP($C370,Generiska[],7,FALSE),"")</f>
        <v/>
      </c>
      <c r="Q370" s="42"/>
      <c r="R370" s="17"/>
      <c r="S370" s="4"/>
      <c r="T370" s="4"/>
      <c r="U370" s="4"/>
      <c r="V370" s="4"/>
      <c r="W370" s="4"/>
      <c r="X370" s="4"/>
      <c r="Y370" s="4"/>
    </row>
    <row r="371" spans="1:25" x14ac:dyDescent="0.2">
      <c r="A371" s="32"/>
      <c r="B371" s="32"/>
      <c r="C371" s="32"/>
      <c r="D371" s="32"/>
      <c r="E371" s="60"/>
      <c r="F371" s="33"/>
      <c r="G371" s="33"/>
      <c r="H371" s="34"/>
      <c r="I371" s="35" t="str">
        <f>IF(_xlfn.IFNA(VLOOKUP($C371,Generiska[],2,FALSE),"")=0,"",(_xlfn.IFNA(VLOOKUP($C371,Generiska[],2,FALSE),"")))</f>
        <v/>
      </c>
      <c r="J371" s="36" t="str">
        <f>_xlfn.IFNA(VLOOKUP($C371,Generiska[],3,FALSE),"")</f>
        <v/>
      </c>
      <c r="K371" s="37" t="str">
        <f>_xlfn.IFNA(VLOOKUP($C371,Generiska[],4,FALSE),"")</f>
        <v/>
      </c>
      <c r="L371" s="38"/>
      <c r="M371" s="25" t="str">
        <f>_xlfn.IFNA(VLOOKUP(C371,Generiska[],5,FALSE),"")</f>
        <v/>
      </c>
      <c r="N371" s="24"/>
      <c r="O371" s="40" t="str">
        <f>_xlfn.IFNA(VLOOKUP($C371,Generiska[],6,FALSE),"")</f>
        <v/>
      </c>
      <c r="P371" s="41" t="str">
        <f>_xlfn.IFNA(VLOOKUP($C371,Generiska[],7,FALSE),"")</f>
        <v/>
      </c>
      <c r="Q371" s="42"/>
      <c r="R371" s="17"/>
      <c r="S371" s="4"/>
      <c r="T371" s="4"/>
      <c r="U371" s="4"/>
      <c r="V371" s="4"/>
      <c r="W371" s="4"/>
      <c r="X371" s="4"/>
      <c r="Y371" s="4"/>
    </row>
    <row r="372" spans="1:25" x14ac:dyDescent="0.2">
      <c r="A372" s="32"/>
      <c r="B372" s="32"/>
      <c r="C372" s="32"/>
      <c r="D372" s="32"/>
      <c r="E372" s="60"/>
      <c r="F372" s="33"/>
      <c r="G372" s="33"/>
      <c r="H372" s="34"/>
      <c r="I372" s="35" t="str">
        <f>IF(_xlfn.IFNA(VLOOKUP($C372,Generiska[],2,FALSE),"")=0,"",(_xlfn.IFNA(VLOOKUP($C372,Generiska[],2,FALSE),"")))</f>
        <v/>
      </c>
      <c r="J372" s="36" t="str">
        <f>_xlfn.IFNA(VLOOKUP($C372,Generiska[],3,FALSE),"")</f>
        <v/>
      </c>
      <c r="K372" s="37" t="str">
        <f>_xlfn.IFNA(VLOOKUP($C372,Generiska[],4,FALSE),"")</f>
        <v/>
      </c>
      <c r="L372" s="38"/>
      <c r="M372" s="25" t="str">
        <f>_xlfn.IFNA(VLOOKUP(C372,Generiska[],5,FALSE),"")</f>
        <v/>
      </c>
      <c r="N372" s="24"/>
      <c r="O372" s="40" t="str">
        <f>_xlfn.IFNA(VLOOKUP($C372,Generiska[],6,FALSE),"")</f>
        <v/>
      </c>
      <c r="P372" s="41" t="str">
        <f>_xlfn.IFNA(VLOOKUP($C372,Generiska[],7,FALSE),"")</f>
        <v/>
      </c>
      <c r="Q372" s="42"/>
      <c r="R372" s="17"/>
      <c r="S372" s="4"/>
      <c r="T372" s="4"/>
      <c r="U372" s="4"/>
      <c r="V372" s="4"/>
      <c r="W372" s="4"/>
      <c r="X372" s="4"/>
      <c r="Y372" s="4"/>
    </row>
    <row r="373" spans="1:25" x14ac:dyDescent="0.2">
      <c r="A373" s="32"/>
      <c r="B373" s="32"/>
      <c r="C373" s="32"/>
      <c r="D373" s="32"/>
      <c r="E373" s="60"/>
      <c r="F373" s="33"/>
      <c r="G373" s="33"/>
      <c r="H373" s="34"/>
      <c r="I373" s="35" t="str">
        <f>IF(_xlfn.IFNA(VLOOKUP($C373,Generiska[],2,FALSE),"")=0,"",(_xlfn.IFNA(VLOOKUP($C373,Generiska[],2,FALSE),"")))</f>
        <v/>
      </c>
      <c r="J373" s="36" t="str">
        <f>_xlfn.IFNA(VLOOKUP($C373,Generiska[],3,FALSE),"")</f>
        <v/>
      </c>
      <c r="K373" s="37" t="str">
        <f>_xlfn.IFNA(VLOOKUP($C373,Generiska[],4,FALSE),"")</f>
        <v/>
      </c>
      <c r="L373" s="38"/>
      <c r="M373" s="25" t="str">
        <f>_xlfn.IFNA(VLOOKUP(C373,Generiska[],5,FALSE),"")</f>
        <v/>
      </c>
      <c r="N373" s="24"/>
      <c r="O373" s="40" t="str">
        <f>_xlfn.IFNA(VLOOKUP($C373,Generiska[],6,FALSE),"")</f>
        <v/>
      </c>
      <c r="P373" s="41" t="str">
        <f>_xlfn.IFNA(VLOOKUP($C373,Generiska[],7,FALSE),"")</f>
        <v/>
      </c>
      <c r="Q373" s="42"/>
      <c r="R373" s="17"/>
      <c r="S373" s="4"/>
      <c r="T373" s="4"/>
      <c r="U373" s="4"/>
      <c r="V373" s="4"/>
      <c r="W373" s="4"/>
      <c r="X373" s="4"/>
      <c r="Y373" s="4"/>
    </row>
    <row r="374" spans="1:25" x14ac:dyDescent="0.2">
      <c r="A374" s="32"/>
      <c r="B374" s="32"/>
      <c r="C374" s="32"/>
      <c r="D374" s="32"/>
      <c r="E374" s="60"/>
      <c r="F374" s="33"/>
      <c r="G374" s="33"/>
      <c r="H374" s="34"/>
      <c r="I374" s="35" t="str">
        <f>IF(_xlfn.IFNA(VLOOKUP($C374,Generiska[],2,FALSE),"")=0,"",(_xlfn.IFNA(VLOOKUP($C374,Generiska[],2,FALSE),"")))</f>
        <v/>
      </c>
      <c r="J374" s="36" t="str">
        <f>_xlfn.IFNA(VLOOKUP($C374,Generiska[],3,FALSE),"")</f>
        <v/>
      </c>
      <c r="K374" s="37" t="str">
        <f>_xlfn.IFNA(VLOOKUP($C374,Generiska[],4,FALSE),"")</f>
        <v/>
      </c>
      <c r="L374" s="38"/>
      <c r="M374" s="25" t="str">
        <f>_xlfn.IFNA(VLOOKUP(C374,Generiska[],5,FALSE),"")</f>
        <v/>
      </c>
      <c r="N374" s="24"/>
      <c r="O374" s="40" t="str">
        <f>_xlfn.IFNA(VLOOKUP($C374,Generiska[],6,FALSE),"")</f>
        <v/>
      </c>
      <c r="P374" s="41" t="str">
        <f>_xlfn.IFNA(VLOOKUP($C374,Generiska[],7,FALSE),"")</f>
        <v/>
      </c>
      <c r="Q374" s="42"/>
      <c r="R374" s="17"/>
      <c r="S374" s="4"/>
      <c r="T374" s="4"/>
      <c r="U374" s="4"/>
      <c r="V374" s="4"/>
      <c r="W374" s="4"/>
      <c r="X374" s="4"/>
      <c r="Y374" s="4"/>
    </row>
    <row r="375" spans="1:25" x14ac:dyDescent="0.2">
      <c r="A375" s="32"/>
      <c r="B375" s="32"/>
      <c r="C375" s="32"/>
      <c r="D375" s="32"/>
      <c r="E375" s="60"/>
      <c r="F375" s="33"/>
      <c r="G375" s="33"/>
      <c r="H375" s="34"/>
      <c r="I375" s="35" t="str">
        <f>IF(_xlfn.IFNA(VLOOKUP($C375,Generiska[],2,FALSE),"")=0,"",(_xlfn.IFNA(VLOOKUP($C375,Generiska[],2,FALSE),"")))</f>
        <v/>
      </c>
      <c r="J375" s="36" t="str">
        <f>_xlfn.IFNA(VLOOKUP($C375,Generiska[],3,FALSE),"")</f>
        <v/>
      </c>
      <c r="K375" s="37" t="str">
        <f>_xlfn.IFNA(VLOOKUP($C375,Generiska[],4,FALSE),"")</f>
        <v/>
      </c>
      <c r="L375" s="38"/>
      <c r="M375" s="25" t="str">
        <f>_xlfn.IFNA(VLOOKUP(C375,Generiska[],5,FALSE),"")</f>
        <v/>
      </c>
      <c r="N375" s="24"/>
      <c r="O375" s="40" t="str">
        <f>_xlfn.IFNA(VLOOKUP($C375,Generiska[],6,FALSE),"")</f>
        <v/>
      </c>
      <c r="P375" s="41" t="str">
        <f>_xlfn.IFNA(VLOOKUP($C375,Generiska[],7,FALSE),"")</f>
        <v/>
      </c>
      <c r="Q375" s="42"/>
      <c r="R375" s="17"/>
      <c r="S375" s="4"/>
      <c r="T375" s="4"/>
      <c r="U375" s="4"/>
      <c r="V375" s="4"/>
      <c r="W375" s="4"/>
      <c r="X375" s="4"/>
      <c r="Y375" s="4"/>
    </row>
    <row r="376" spans="1:25" x14ac:dyDescent="0.2">
      <c r="A376" s="32"/>
      <c r="B376" s="32"/>
      <c r="C376" s="32"/>
      <c r="D376" s="32"/>
      <c r="E376" s="60"/>
      <c r="F376" s="33"/>
      <c r="G376" s="33"/>
      <c r="H376" s="34"/>
      <c r="I376" s="35" t="str">
        <f>IF(_xlfn.IFNA(VLOOKUP($C376,Generiska[],2,FALSE),"")=0,"",(_xlfn.IFNA(VLOOKUP($C376,Generiska[],2,FALSE),"")))</f>
        <v/>
      </c>
      <c r="J376" s="36" t="str">
        <f>_xlfn.IFNA(VLOOKUP($C376,Generiska[],3,FALSE),"")</f>
        <v/>
      </c>
      <c r="K376" s="37" t="str">
        <f>_xlfn.IFNA(VLOOKUP($C376,Generiska[],4,FALSE),"")</f>
        <v/>
      </c>
      <c r="L376" s="38"/>
      <c r="M376" s="25" t="str">
        <f>_xlfn.IFNA(VLOOKUP(C376,Generiska[],5,FALSE),"")</f>
        <v/>
      </c>
      <c r="N376" s="24"/>
      <c r="O376" s="40" t="str">
        <f>_xlfn.IFNA(VLOOKUP($C376,Generiska[],6,FALSE),"")</f>
        <v/>
      </c>
      <c r="P376" s="41" t="str">
        <f>_xlfn.IFNA(VLOOKUP($C376,Generiska[],7,FALSE),"")</f>
        <v/>
      </c>
      <c r="Q376" s="42"/>
      <c r="R376" s="17"/>
      <c r="S376" s="4"/>
      <c r="T376" s="4"/>
      <c r="U376" s="4"/>
      <c r="V376" s="4"/>
      <c r="W376" s="4"/>
      <c r="X376" s="4"/>
      <c r="Y376" s="4"/>
    </row>
    <row r="377" spans="1:25" x14ac:dyDescent="0.2">
      <c r="A377" s="32"/>
      <c r="B377" s="32"/>
      <c r="C377" s="32"/>
      <c r="D377" s="32"/>
      <c r="E377" s="60"/>
      <c r="F377" s="33"/>
      <c r="G377" s="33"/>
      <c r="H377" s="34"/>
      <c r="I377" s="35" t="str">
        <f>IF(_xlfn.IFNA(VLOOKUP($C377,Generiska[],2,FALSE),"")=0,"",(_xlfn.IFNA(VLOOKUP($C377,Generiska[],2,FALSE),"")))</f>
        <v/>
      </c>
      <c r="J377" s="36" t="str">
        <f>_xlfn.IFNA(VLOOKUP($C377,Generiska[],3,FALSE),"")</f>
        <v/>
      </c>
      <c r="K377" s="37" t="str">
        <f>_xlfn.IFNA(VLOOKUP($C377,Generiska[],4,FALSE),"")</f>
        <v/>
      </c>
      <c r="L377" s="38"/>
      <c r="M377" s="25" t="str">
        <f>_xlfn.IFNA(VLOOKUP(C377,Generiska[],5,FALSE),"")</f>
        <v/>
      </c>
      <c r="N377" s="24"/>
      <c r="O377" s="40" t="str">
        <f>_xlfn.IFNA(VLOOKUP($C377,Generiska[],6,FALSE),"")</f>
        <v/>
      </c>
      <c r="P377" s="41" t="str">
        <f>_xlfn.IFNA(VLOOKUP($C377,Generiska[],7,FALSE),"")</f>
        <v/>
      </c>
      <c r="Q377" s="42"/>
      <c r="R377" s="17"/>
      <c r="S377" s="4"/>
      <c r="T377" s="4"/>
      <c r="U377" s="4"/>
      <c r="V377" s="4"/>
      <c r="W377" s="4"/>
      <c r="X377" s="4"/>
      <c r="Y377" s="4"/>
    </row>
    <row r="378" spans="1:25" x14ac:dyDescent="0.2">
      <c r="A378" s="32"/>
      <c r="B378" s="32"/>
      <c r="C378" s="32"/>
      <c r="D378" s="32"/>
      <c r="E378" s="60"/>
      <c r="F378" s="33"/>
      <c r="G378" s="33"/>
      <c r="H378" s="34"/>
      <c r="I378" s="35" t="str">
        <f>IF(_xlfn.IFNA(VLOOKUP($C378,Generiska[],2,FALSE),"")=0,"",(_xlfn.IFNA(VLOOKUP($C378,Generiska[],2,FALSE),"")))</f>
        <v/>
      </c>
      <c r="J378" s="36" t="str">
        <f>_xlfn.IFNA(VLOOKUP($C378,Generiska[],3,FALSE),"")</f>
        <v/>
      </c>
      <c r="K378" s="37" t="str">
        <f>_xlfn.IFNA(VLOOKUP($C378,Generiska[],4,FALSE),"")</f>
        <v/>
      </c>
      <c r="L378" s="38"/>
      <c r="M378" s="25" t="str">
        <f>_xlfn.IFNA(VLOOKUP(C378,Generiska[],5,FALSE),"")</f>
        <v/>
      </c>
      <c r="N378" s="24"/>
      <c r="O378" s="40" t="str">
        <f>_xlfn.IFNA(VLOOKUP($C378,Generiska[],6,FALSE),"")</f>
        <v/>
      </c>
      <c r="P378" s="41" t="str">
        <f>_xlfn.IFNA(VLOOKUP($C378,Generiska[],7,FALSE),"")</f>
        <v/>
      </c>
      <c r="Q378" s="42"/>
      <c r="R378" s="17"/>
      <c r="S378" s="4"/>
      <c r="T378" s="4"/>
      <c r="U378" s="4"/>
      <c r="V378" s="4"/>
      <c r="W378" s="4"/>
      <c r="X378" s="4"/>
      <c r="Y378" s="4"/>
    </row>
    <row r="379" spans="1:25" x14ac:dyDescent="0.2">
      <c r="A379" s="32"/>
      <c r="B379" s="32"/>
      <c r="C379" s="32"/>
      <c r="D379" s="32"/>
      <c r="E379" s="60"/>
      <c r="F379" s="33"/>
      <c r="G379" s="33"/>
      <c r="H379" s="34"/>
      <c r="I379" s="35" t="str">
        <f>IF(_xlfn.IFNA(VLOOKUP($C379,Generiska[],2,FALSE),"")=0,"",(_xlfn.IFNA(VLOOKUP($C379,Generiska[],2,FALSE),"")))</f>
        <v/>
      </c>
      <c r="J379" s="36" t="str">
        <f>_xlfn.IFNA(VLOOKUP($C379,Generiska[],3,FALSE),"")</f>
        <v/>
      </c>
      <c r="K379" s="37" t="str">
        <f>_xlfn.IFNA(VLOOKUP($C379,Generiska[],4,FALSE),"")</f>
        <v/>
      </c>
      <c r="L379" s="38"/>
      <c r="M379" s="25" t="str">
        <f>_xlfn.IFNA(VLOOKUP(C379,Generiska[],5,FALSE),"")</f>
        <v/>
      </c>
      <c r="N379" s="24"/>
      <c r="O379" s="40" t="str">
        <f>_xlfn.IFNA(VLOOKUP($C379,Generiska[],6,FALSE),"")</f>
        <v/>
      </c>
      <c r="P379" s="41" t="str">
        <f>_xlfn.IFNA(VLOOKUP($C379,Generiska[],7,FALSE),"")</f>
        <v/>
      </c>
      <c r="Q379" s="42"/>
      <c r="R379" s="17"/>
      <c r="S379" s="4"/>
      <c r="T379" s="4"/>
      <c r="U379" s="4"/>
      <c r="V379" s="4"/>
      <c r="W379" s="4"/>
      <c r="X379" s="4"/>
      <c r="Y379" s="4"/>
    </row>
    <row r="380" spans="1:25" x14ac:dyDescent="0.2">
      <c r="A380" s="32"/>
      <c r="B380" s="32"/>
      <c r="C380" s="32"/>
      <c r="D380" s="32"/>
      <c r="E380" s="60"/>
      <c r="F380" s="33"/>
      <c r="G380" s="33"/>
      <c r="H380" s="34"/>
      <c r="I380" s="35" t="str">
        <f>IF(_xlfn.IFNA(VLOOKUP($C380,Generiska[],2,FALSE),"")=0,"",(_xlfn.IFNA(VLOOKUP($C380,Generiska[],2,FALSE),"")))</f>
        <v/>
      </c>
      <c r="J380" s="36" t="str">
        <f>_xlfn.IFNA(VLOOKUP($C380,Generiska[],3,FALSE),"")</f>
        <v/>
      </c>
      <c r="K380" s="37" t="str">
        <f>_xlfn.IFNA(VLOOKUP($C380,Generiska[],4,FALSE),"")</f>
        <v/>
      </c>
      <c r="L380" s="38"/>
      <c r="M380" s="25" t="str">
        <f>_xlfn.IFNA(VLOOKUP(C380,Generiska[],5,FALSE),"")</f>
        <v/>
      </c>
      <c r="N380" s="24"/>
      <c r="O380" s="40" t="str">
        <f>_xlfn.IFNA(VLOOKUP($C380,Generiska[],6,FALSE),"")</f>
        <v/>
      </c>
      <c r="P380" s="41" t="str">
        <f>_xlfn.IFNA(VLOOKUP($C380,Generiska[],7,FALSE),"")</f>
        <v/>
      </c>
      <c r="Q380" s="42"/>
      <c r="R380" s="17"/>
      <c r="S380" s="4"/>
      <c r="T380" s="4"/>
      <c r="U380" s="4"/>
      <c r="V380" s="4"/>
      <c r="W380" s="4"/>
      <c r="X380" s="4"/>
      <c r="Y380" s="4"/>
    </row>
    <row r="381" spans="1:25" x14ac:dyDescent="0.2">
      <c r="A381" s="32"/>
      <c r="B381" s="32"/>
      <c r="C381" s="32"/>
      <c r="D381" s="32"/>
      <c r="E381" s="60"/>
      <c r="F381" s="33"/>
      <c r="G381" s="33"/>
      <c r="H381" s="34"/>
      <c r="I381" s="35" t="str">
        <f>IF(_xlfn.IFNA(VLOOKUP($C381,Generiska[],2,FALSE),"")=0,"",(_xlfn.IFNA(VLOOKUP($C381,Generiska[],2,FALSE),"")))</f>
        <v/>
      </c>
      <c r="J381" s="36" t="str">
        <f>_xlfn.IFNA(VLOOKUP($C381,Generiska[],3,FALSE),"")</f>
        <v/>
      </c>
      <c r="K381" s="37" t="str">
        <f>_xlfn.IFNA(VLOOKUP($C381,Generiska[],4,FALSE),"")</f>
        <v/>
      </c>
      <c r="L381" s="38"/>
      <c r="M381" s="25" t="str">
        <f>_xlfn.IFNA(VLOOKUP(C381,Generiska[],5,FALSE),"")</f>
        <v/>
      </c>
      <c r="N381" s="24"/>
      <c r="O381" s="40" t="str">
        <f>_xlfn.IFNA(VLOOKUP($C381,Generiska[],6,FALSE),"")</f>
        <v/>
      </c>
      <c r="P381" s="41" t="str">
        <f>_xlfn.IFNA(VLOOKUP($C381,Generiska[],7,FALSE),"")</f>
        <v/>
      </c>
      <c r="Q381" s="42"/>
      <c r="R381" s="17"/>
      <c r="S381" s="4"/>
      <c r="T381" s="4"/>
      <c r="U381" s="4"/>
      <c r="V381" s="4"/>
      <c r="W381" s="4"/>
      <c r="X381" s="4"/>
      <c r="Y381" s="4"/>
    </row>
    <row r="382" spans="1:25" x14ac:dyDescent="0.2">
      <c r="A382" s="32"/>
      <c r="B382" s="32"/>
      <c r="C382" s="32"/>
      <c r="D382" s="32"/>
      <c r="E382" s="60"/>
      <c r="F382" s="33"/>
      <c r="G382" s="33"/>
      <c r="H382" s="34"/>
      <c r="I382" s="35" t="str">
        <f>IF(_xlfn.IFNA(VLOOKUP($C382,Generiska[],2,FALSE),"")=0,"",(_xlfn.IFNA(VLOOKUP($C382,Generiska[],2,FALSE),"")))</f>
        <v/>
      </c>
      <c r="J382" s="36" t="str">
        <f>_xlfn.IFNA(VLOOKUP($C382,Generiska[],3,FALSE),"")</f>
        <v/>
      </c>
      <c r="K382" s="37" t="str">
        <f>_xlfn.IFNA(VLOOKUP($C382,Generiska[],4,FALSE),"")</f>
        <v/>
      </c>
      <c r="L382" s="38"/>
      <c r="M382" s="25" t="str">
        <f>_xlfn.IFNA(VLOOKUP(C382,Generiska[],5,FALSE),"")</f>
        <v/>
      </c>
      <c r="N382" s="24"/>
      <c r="O382" s="40" t="str">
        <f>_xlfn.IFNA(VLOOKUP($C382,Generiska[],6,FALSE),"")</f>
        <v/>
      </c>
      <c r="P382" s="41" t="str">
        <f>_xlfn.IFNA(VLOOKUP($C382,Generiska[],7,FALSE),"")</f>
        <v/>
      </c>
      <c r="Q382" s="42"/>
      <c r="R382" s="17"/>
      <c r="S382" s="4"/>
      <c r="T382" s="4"/>
      <c r="U382" s="4"/>
      <c r="V382" s="4"/>
      <c r="W382" s="4"/>
      <c r="X382" s="4"/>
      <c r="Y382" s="4"/>
    </row>
    <row r="383" spans="1:25" x14ac:dyDescent="0.2">
      <c r="A383" s="32"/>
      <c r="B383" s="32"/>
      <c r="C383" s="32"/>
      <c r="D383" s="32"/>
      <c r="E383" s="60"/>
      <c r="F383" s="33"/>
      <c r="G383" s="33"/>
      <c r="H383" s="34"/>
      <c r="I383" s="35" t="str">
        <f>IF(_xlfn.IFNA(VLOOKUP($C383,Generiska[],2,FALSE),"")=0,"",(_xlfn.IFNA(VLOOKUP($C383,Generiska[],2,FALSE),"")))</f>
        <v/>
      </c>
      <c r="J383" s="36" t="str">
        <f>_xlfn.IFNA(VLOOKUP($C383,Generiska[],3,FALSE),"")</f>
        <v/>
      </c>
      <c r="K383" s="37" t="str">
        <f>_xlfn.IFNA(VLOOKUP($C383,Generiska[],4,FALSE),"")</f>
        <v/>
      </c>
      <c r="L383" s="38"/>
      <c r="M383" s="25" t="str">
        <f>_xlfn.IFNA(VLOOKUP(C383,Generiska[],5,FALSE),"")</f>
        <v/>
      </c>
      <c r="N383" s="24"/>
      <c r="O383" s="40" t="str">
        <f>_xlfn.IFNA(VLOOKUP($C383,Generiska[],6,FALSE),"")</f>
        <v/>
      </c>
      <c r="P383" s="41" t="str">
        <f>_xlfn.IFNA(VLOOKUP($C383,Generiska[],7,FALSE),"")</f>
        <v/>
      </c>
      <c r="Q383" s="42"/>
      <c r="R383" s="17"/>
      <c r="S383" s="4"/>
      <c r="T383" s="4"/>
      <c r="U383" s="4"/>
      <c r="V383" s="4"/>
      <c r="W383" s="4"/>
      <c r="X383" s="4"/>
      <c r="Y383" s="4"/>
    </row>
    <row r="384" spans="1:25" x14ac:dyDescent="0.2">
      <c r="A384" s="32"/>
      <c r="B384" s="32"/>
      <c r="C384" s="32"/>
      <c r="D384" s="32"/>
      <c r="E384" s="60"/>
      <c r="F384" s="33"/>
      <c r="G384" s="33"/>
      <c r="H384" s="34"/>
      <c r="I384" s="35" t="str">
        <f>IF(_xlfn.IFNA(VLOOKUP($C384,Generiska[],2,FALSE),"")=0,"",(_xlfn.IFNA(VLOOKUP($C384,Generiska[],2,FALSE),"")))</f>
        <v/>
      </c>
      <c r="J384" s="36" t="str">
        <f>_xlfn.IFNA(VLOOKUP($C384,Generiska[],3,FALSE),"")</f>
        <v/>
      </c>
      <c r="K384" s="37" t="str">
        <f>_xlfn.IFNA(VLOOKUP($C384,Generiska[],4,FALSE),"")</f>
        <v/>
      </c>
      <c r="L384" s="38"/>
      <c r="M384" s="25" t="str">
        <f>_xlfn.IFNA(VLOOKUP(C384,Generiska[],5,FALSE),"")</f>
        <v/>
      </c>
      <c r="N384" s="24"/>
      <c r="O384" s="40" t="str">
        <f>_xlfn.IFNA(VLOOKUP($C384,Generiska[],6,FALSE),"")</f>
        <v/>
      </c>
      <c r="P384" s="41" t="str">
        <f>_xlfn.IFNA(VLOOKUP($C384,Generiska[],7,FALSE),"")</f>
        <v/>
      </c>
      <c r="Q384" s="42"/>
      <c r="R384" s="17"/>
      <c r="S384" s="4"/>
      <c r="T384" s="4"/>
      <c r="U384" s="4"/>
      <c r="V384" s="4"/>
      <c r="W384" s="4"/>
      <c r="X384" s="4"/>
      <c r="Y384" s="4"/>
    </row>
    <row r="385" spans="1:25" x14ac:dyDescent="0.2">
      <c r="A385" s="32"/>
      <c r="B385" s="32"/>
      <c r="C385" s="32"/>
      <c r="D385" s="32"/>
      <c r="E385" s="60"/>
      <c r="F385" s="33"/>
      <c r="G385" s="33"/>
      <c r="H385" s="34"/>
      <c r="I385" s="35" t="str">
        <f>IF(_xlfn.IFNA(VLOOKUP($C385,Generiska[],2,FALSE),"")=0,"",(_xlfn.IFNA(VLOOKUP($C385,Generiska[],2,FALSE),"")))</f>
        <v/>
      </c>
      <c r="J385" s="36" t="str">
        <f>_xlfn.IFNA(VLOOKUP($C385,Generiska[],3,FALSE),"")</f>
        <v/>
      </c>
      <c r="K385" s="37" t="str">
        <f>_xlfn.IFNA(VLOOKUP($C385,Generiska[],4,FALSE),"")</f>
        <v/>
      </c>
      <c r="L385" s="38"/>
      <c r="M385" s="25" t="str">
        <f>_xlfn.IFNA(VLOOKUP(C385,Generiska[],5,FALSE),"")</f>
        <v/>
      </c>
      <c r="N385" s="24"/>
      <c r="O385" s="40" t="str">
        <f>_xlfn.IFNA(VLOOKUP($C385,Generiska[],6,FALSE),"")</f>
        <v/>
      </c>
      <c r="P385" s="41" t="str">
        <f>_xlfn.IFNA(VLOOKUP($C385,Generiska[],7,FALSE),"")</f>
        <v/>
      </c>
      <c r="Q385" s="42"/>
      <c r="R385" s="17"/>
      <c r="S385" s="4"/>
      <c r="T385" s="4"/>
      <c r="U385" s="4"/>
      <c r="V385" s="4"/>
      <c r="W385" s="4"/>
      <c r="X385" s="4"/>
      <c r="Y385" s="4"/>
    </row>
    <row r="386" spans="1:25" x14ac:dyDescent="0.2">
      <c r="A386" s="32"/>
      <c r="B386" s="32"/>
      <c r="C386" s="32"/>
      <c r="D386" s="32"/>
      <c r="E386" s="60"/>
      <c r="F386" s="33"/>
      <c r="G386" s="33"/>
      <c r="H386" s="34"/>
      <c r="I386" s="35" t="str">
        <f>IF(_xlfn.IFNA(VLOOKUP($C386,Generiska[],2,FALSE),"")=0,"",(_xlfn.IFNA(VLOOKUP($C386,Generiska[],2,FALSE),"")))</f>
        <v/>
      </c>
      <c r="J386" s="36" t="str">
        <f>_xlfn.IFNA(VLOOKUP($C386,Generiska[],3,FALSE),"")</f>
        <v/>
      </c>
      <c r="K386" s="37" t="str">
        <f>_xlfn.IFNA(VLOOKUP($C386,Generiska[],4,FALSE),"")</f>
        <v/>
      </c>
      <c r="L386" s="38"/>
      <c r="M386" s="25" t="str">
        <f>_xlfn.IFNA(VLOOKUP(C386,Generiska[],5,FALSE),"")</f>
        <v/>
      </c>
      <c r="N386" s="24"/>
      <c r="O386" s="40" t="str">
        <f>_xlfn.IFNA(VLOOKUP($C386,Generiska[],6,FALSE),"")</f>
        <v/>
      </c>
      <c r="P386" s="41" t="str">
        <f>_xlfn.IFNA(VLOOKUP($C386,Generiska[],7,FALSE),"")</f>
        <v/>
      </c>
      <c r="Q386" s="42"/>
      <c r="R386" s="17"/>
      <c r="S386" s="4"/>
      <c r="T386" s="4"/>
      <c r="U386" s="4"/>
      <c r="V386" s="4"/>
      <c r="W386" s="4"/>
      <c r="X386" s="4"/>
      <c r="Y386" s="4"/>
    </row>
    <row r="387" spans="1:25" x14ac:dyDescent="0.2">
      <c r="A387" s="32"/>
      <c r="B387" s="32"/>
      <c r="C387" s="32"/>
      <c r="D387" s="32"/>
      <c r="E387" s="60"/>
      <c r="F387" s="33"/>
      <c r="G387" s="33"/>
      <c r="H387" s="34"/>
      <c r="I387" s="35" t="str">
        <f>IF(_xlfn.IFNA(VLOOKUP($C387,Generiska[],2,FALSE),"")=0,"",(_xlfn.IFNA(VLOOKUP($C387,Generiska[],2,FALSE),"")))</f>
        <v/>
      </c>
      <c r="J387" s="36" t="str">
        <f>_xlfn.IFNA(VLOOKUP($C387,Generiska[],3,FALSE),"")</f>
        <v/>
      </c>
      <c r="K387" s="37" t="str">
        <f>_xlfn.IFNA(VLOOKUP($C387,Generiska[],4,FALSE),"")</f>
        <v/>
      </c>
      <c r="L387" s="38"/>
      <c r="M387" s="25" t="str">
        <f>_xlfn.IFNA(VLOOKUP(C387,Generiska[],5,FALSE),"")</f>
        <v/>
      </c>
      <c r="N387" s="24"/>
      <c r="O387" s="40" t="str">
        <f>_xlfn.IFNA(VLOOKUP($C387,Generiska[],6,FALSE),"")</f>
        <v/>
      </c>
      <c r="P387" s="41" t="str">
        <f>_xlfn.IFNA(VLOOKUP($C387,Generiska[],7,FALSE),"")</f>
        <v/>
      </c>
      <c r="Q387" s="42"/>
      <c r="R387" s="17"/>
      <c r="S387" s="4"/>
      <c r="T387" s="4"/>
      <c r="U387" s="4"/>
      <c r="V387" s="4"/>
      <c r="W387" s="4"/>
      <c r="X387" s="4"/>
      <c r="Y387" s="4"/>
    </row>
    <row r="388" spans="1:25" x14ac:dyDescent="0.2">
      <c r="A388" s="32"/>
      <c r="B388" s="32"/>
      <c r="C388" s="32"/>
      <c r="D388" s="32"/>
      <c r="E388" s="60"/>
      <c r="F388" s="33"/>
      <c r="G388" s="33"/>
      <c r="H388" s="34"/>
      <c r="I388" s="35" t="str">
        <f>IF(_xlfn.IFNA(VLOOKUP($C388,Generiska[],2,FALSE),"")=0,"",(_xlfn.IFNA(VLOOKUP($C388,Generiska[],2,FALSE),"")))</f>
        <v/>
      </c>
      <c r="J388" s="36" t="str">
        <f>_xlfn.IFNA(VLOOKUP($C388,Generiska[],3,FALSE),"")</f>
        <v/>
      </c>
      <c r="K388" s="37" t="str">
        <f>_xlfn.IFNA(VLOOKUP($C388,Generiska[],4,FALSE),"")</f>
        <v/>
      </c>
      <c r="L388" s="38"/>
      <c r="M388" s="25" t="str">
        <f>_xlfn.IFNA(VLOOKUP(C388,Generiska[],5,FALSE),"")</f>
        <v/>
      </c>
      <c r="N388" s="24"/>
      <c r="O388" s="40" t="str">
        <f>_xlfn.IFNA(VLOOKUP($C388,Generiska[],6,FALSE),"")</f>
        <v/>
      </c>
      <c r="P388" s="41" t="str">
        <f>_xlfn.IFNA(VLOOKUP($C388,Generiska[],7,FALSE),"")</f>
        <v/>
      </c>
      <c r="Q388" s="42"/>
      <c r="R388" s="17"/>
      <c r="S388" s="4"/>
      <c r="T388" s="4"/>
      <c r="U388" s="4"/>
      <c r="V388" s="4"/>
      <c r="W388" s="4"/>
      <c r="X388" s="4"/>
      <c r="Y388" s="4"/>
    </row>
    <row r="389" spans="1:25" x14ac:dyDescent="0.2">
      <c r="A389" s="32"/>
      <c r="B389" s="32"/>
      <c r="C389" s="32"/>
      <c r="D389" s="32"/>
      <c r="E389" s="60"/>
      <c r="F389" s="33"/>
      <c r="G389" s="33"/>
      <c r="H389" s="34"/>
      <c r="I389" s="35" t="str">
        <f>IF(_xlfn.IFNA(VLOOKUP($C389,Generiska[],2,FALSE),"")=0,"",(_xlfn.IFNA(VLOOKUP($C389,Generiska[],2,FALSE),"")))</f>
        <v/>
      </c>
      <c r="J389" s="36" t="str">
        <f>_xlfn.IFNA(VLOOKUP($C389,Generiska[],3,FALSE),"")</f>
        <v/>
      </c>
      <c r="K389" s="37" t="str">
        <f>_xlfn.IFNA(VLOOKUP($C389,Generiska[],4,FALSE),"")</f>
        <v/>
      </c>
      <c r="L389" s="38"/>
      <c r="M389" s="25" t="str">
        <f>_xlfn.IFNA(VLOOKUP(C389,Generiska[],5,FALSE),"")</f>
        <v/>
      </c>
      <c r="N389" s="24"/>
      <c r="O389" s="40" t="str">
        <f>_xlfn.IFNA(VLOOKUP($C389,Generiska[],6,FALSE),"")</f>
        <v/>
      </c>
      <c r="P389" s="41" t="str">
        <f>_xlfn.IFNA(VLOOKUP($C389,Generiska[],7,FALSE),"")</f>
        <v/>
      </c>
      <c r="Q389" s="42"/>
      <c r="R389" s="17"/>
      <c r="S389" s="4"/>
      <c r="T389" s="4"/>
      <c r="U389" s="4"/>
      <c r="V389" s="4"/>
      <c r="W389" s="4"/>
      <c r="X389" s="4"/>
      <c r="Y389" s="4"/>
    </row>
    <row r="390" spans="1:25" x14ac:dyDescent="0.2">
      <c r="A390" s="32"/>
      <c r="B390" s="32"/>
      <c r="C390" s="32"/>
      <c r="D390" s="32"/>
      <c r="E390" s="60"/>
      <c r="F390" s="33"/>
      <c r="G390" s="33"/>
      <c r="H390" s="34"/>
      <c r="I390" s="35" t="str">
        <f>IF(_xlfn.IFNA(VLOOKUP($C390,Generiska[],2,FALSE),"")=0,"",(_xlfn.IFNA(VLOOKUP($C390,Generiska[],2,FALSE),"")))</f>
        <v/>
      </c>
      <c r="J390" s="36" t="str">
        <f>_xlfn.IFNA(VLOOKUP($C390,Generiska[],3,FALSE),"")</f>
        <v/>
      </c>
      <c r="K390" s="37" t="str">
        <f>_xlfn.IFNA(VLOOKUP($C390,Generiska[],4,FALSE),"")</f>
        <v/>
      </c>
      <c r="L390" s="38"/>
      <c r="M390" s="25" t="str">
        <f>_xlfn.IFNA(VLOOKUP(C390,Generiska[],5,FALSE),"")</f>
        <v/>
      </c>
      <c r="N390" s="24"/>
      <c r="O390" s="40" t="str">
        <f>_xlfn.IFNA(VLOOKUP($C390,Generiska[],6,FALSE),"")</f>
        <v/>
      </c>
      <c r="P390" s="41" t="str">
        <f>_xlfn.IFNA(VLOOKUP($C390,Generiska[],7,FALSE),"")</f>
        <v/>
      </c>
      <c r="Q390" s="42"/>
      <c r="R390" s="17"/>
      <c r="S390" s="4"/>
      <c r="T390" s="4"/>
      <c r="U390" s="4"/>
      <c r="V390" s="4"/>
      <c r="W390" s="4"/>
      <c r="X390" s="4"/>
      <c r="Y390" s="4"/>
    </row>
    <row r="391" spans="1:25" x14ac:dyDescent="0.2">
      <c r="A391" s="32"/>
      <c r="B391" s="32"/>
      <c r="C391" s="32"/>
      <c r="D391" s="32"/>
      <c r="E391" s="60"/>
      <c r="F391" s="33"/>
      <c r="G391" s="33"/>
      <c r="H391" s="34"/>
      <c r="I391" s="35" t="str">
        <f>IF(_xlfn.IFNA(VLOOKUP($C391,Generiska[],2,FALSE),"")=0,"",(_xlfn.IFNA(VLOOKUP($C391,Generiska[],2,FALSE),"")))</f>
        <v/>
      </c>
      <c r="J391" s="36" t="str">
        <f>_xlfn.IFNA(VLOOKUP($C391,Generiska[],3,FALSE),"")</f>
        <v/>
      </c>
      <c r="K391" s="37" t="str">
        <f>_xlfn.IFNA(VLOOKUP($C391,Generiska[],4,FALSE),"")</f>
        <v/>
      </c>
      <c r="L391" s="38"/>
      <c r="M391" s="25" t="str">
        <f>_xlfn.IFNA(VLOOKUP(C391,Generiska[],5,FALSE),"")</f>
        <v/>
      </c>
      <c r="N391" s="24"/>
      <c r="O391" s="40" t="str">
        <f>_xlfn.IFNA(VLOOKUP($C391,Generiska[],6,FALSE),"")</f>
        <v/>
      </c>
      <c r="P391" s="41" t="str">
        <f>_xlfn.IFNA(VLOOKUP($C391,Generiska[],7,FALSE),"")</f>
        <v/>
      </c>
      <c r="Q391" s="42"/>
      <c r="R391" s="17"/>
      <c r="S391" s="4"/>
      <c r="T391" s="4"/>
      <c r="U391" s="4"/>
      <c r="V391" s="4"/>
      <c r="W391" s="4"/>
      <c r="X391" s="4"/>
      <c r="Y391" s="4"/>
    </row>
    <row r="392" spans="1:25" x14ac:dyDescent="0.2">
      <c r="A392" s="32"/>
      <c r="B392" s="32"/>
      <c r="C392" s="32"/>
      <c r="D392" s="32"/>
      <c r="E392" s="60"/>
      <c r="F392" s="33"/>
      <c r="G392" s="33"/>
      <c r="H392" s="34"/>
      <c r="I392" s="35" t="str">
        <f>IF(_xlfn.IFNA(VLOOKUP($C392,Generiska[],2,FALSE),"")=0,"",(_xlfn.IFNA(VLOOKUP($C392,Generiska[],2,FALSE),"")))</f>
        <v/>
      </c>
      <c r="J392" s="36" t="str">
        <f>_xlfn.IFNA(VLOOKUP($C392,Generiska[],3,FALSE),"")</f>
        <v/>
      </c>
      <c r="K392" s="37" t="str">
        <f>_xlfn.IFNA(VLOOKUP($C392,Generiska[],4,FALSE),"")</f>
        <v/>
      </c>
      <c r="L392" s="38"/>
      <c r="M392" s="25" t="str">
        <f>_xlfn.IFNA(VLOOKUP(C392,Generiska[],5,FALSE),"")</f>
        <v/>
      </c>
      <c r="N392" s="24"/>
      <c r="O392" s="40" t="str">
        <f>_xlfn.IFNA(VLOOKUP($C392,Generiska[],6,FALSE),"")</f>
        <v/>
      </c>
      <c r="P392" s="41" t="str">
        <f>_xlfn.IFNA(VLOOKUP($C392,Generiska[],7,FALSE),"")</f>
        <v/>
      </c>
      <c r="Q392" s="42"/>
      <c r="R392" s="17"/>
      <c r="S392" s="4"/>
      <c r="T392" s="4"/>
      <c r="U392" s="4"/>
      <c r="V392" s="4"/>
      <c r="W392" s="4"/>
      <c r="X392" s="4"/>
      <c r="Y392" s="4"/>
    </row>
    <row r="393" spans="1:25" x14ac:dyDescent="0.2">
      <c r="A393" s="32"/>
      <c r="B393" s="32"/>
      <c r="C393" s="32"/>
      <c r="D393" s="32"/>
      <c r="E393" s="60"/>
      <c r="F393" s="33"/>
      <c r="G393" s="33"/>
      <c r="H393" s="34"/>
      <c r="I393" s="35" t="str">
        <f>IF(_xlfn.IFNA(VLOOKUP($C393,Generiska[],2,FALSE),"")=0,"",(_xlfn.IFNA(VLOOKUP($C393,Generiska[],2,FALSE),"")))</f>
        <v/>
      </c>
      <c r="J393" s="36" t="str">
        <f>_xlfn.IFNA(VLOOKUP($C393,Generiska[],3,FALSE),"")</f>
        <v/>
      </c>
      <c r="K393" s="37" t="str">
        <f>_xlfn.IFNA(VLOOKUP($C393,Generiska[],4,FALSE),"")</f>
        <v/>
      </c>
      <c r="L393" s="38"/>
      <c r="M393" s="25" t="str">
        <f>_xlfn.IFNA(VLOOKUP(C393,Generiska[],5,FALSE),"")</f>
        <v/>
      </c>
      <c r="N393" s="24"/>
      <c r="O393" s="40" t="str">
        <f>_xlfn.IFNA(VLOOKUP($C393,Generiska[],6,FALSE),"")</f>
        <v/>
      </c>
      <c r="P393" s="41" t="str">
        <f>_xlfn.IFNA(VLOOKUP($C393,Generiska[],7,FALSE),"")</f>
        <v/>
      </c>
      <c r="Q393" s="42"/>
      <c r="R393" s="17"/>
      <c r="S393" s="4"/>
      <c r="T393" s="4"/>
      <c r="U393" s="4"/>
      <c r="V393" s="4"/>
      <c r="W393" s="4"/>
      <c r="X393" s="4"/>
      <c r="Y393" s="4"/>
    </row>
    <row r="394" spans="1:25" x14ac:dyDescent="0.2">
      <c r="A394" s="32"/>
      <c r="B394" s="32"/>
      <c r="C394" s="32"/>
      <c r="D394" s="32"/>
      <c r="E394" s="60"/>
      <c r="F394" s="33"/>
      <c r="G394" s="33"/>
      <c r="H394" s="34"/>
      <c r="I394" s="35" t="str">
        <f>IF(_xlfn.IFNA(VLOOKUP($C394,Generiska[],2,FALSE),"")=0,"",(_xlfn.IFNA(VLOOKUP($C394,Generiska[],2,FALSE),"")))</f>
        <v/>
      </c>
      <c r="J394" s="36" t="str">
        <f>_xlfn.IFNA(VLOOKUP($C394,Generiska[],3,FALSE),"")</f>
        <v/>
      </c>
      <c r="K394" s="37" t="str">
        <f>_xlfn.IFNA(VLOOKUP($C394,Generiska[],4,FALSE),"")</f>
        <v/>
      </c>
      <c r="L394" s="38"/>
      <c r="M394" s="25" t="str">
        <f>_xlfn.IFNA(VLOOKUP(C394,Generiska[],5,FALSE),"")</f>
        <v/>
      </c>
      <c r="N394" s="24"/>
      <c r="O394" s="40" t="str">
        <f>_xlfn.IFNA(VLOOKUP($C394,Generiska[],6,FALSE),"")</f>
        <v/>
      </c>
      <c r="P394" s="41" t="str">
        <f>_xlfn.IFNA(VLOOKUP($C394,Generiska[],7,FALSE),"")</f>
        <v/>
      </c>
      <c r="Q394" s="42"/>
      <c r="R394" s="17"/>
      <c r="S394" s="4"/>
      <c r="T394" s="4"/>
      <c r="U394" s="4"/>
      <c r="V394" s="4"/>
      <c r="W394" s="4"/>
      <c r="X394" s="4"/>
      <c r="Y394" s="4"/>
    </row>
    <row r="395" spans="1:25" x14ac:dyDescent="0.2">
      <c r="A395" s="32"/>
      <c r="B395" s="32"/>
      <c r="C395" s="32"/>
      <c r="D395" s="32"/>
      <c r="E395" s="60"/>
      <c r="F395" s="33"/>
      <c r="G395" s="33"/>
      <c r="H395" s="34"/>
      <c r="I395" s="35" t="str">
        <f>IF(_xlfn.IFNA(VLOOKUP($C395,Generiska[],2,FALSE),"")=0,"",(_xlfn.IFNA(VLOOKUP($C395,Generiska[],2,FALSE),"")))</f>
        <v/>
      </c>
      <c r="J395" s="36" t="str">
        <f>_xlfn.IFNA(VLOOKUP($C395,Generiska[],3,FALSE),"")</f>
        <v/>
      </c>
      <c r="K395" s="37" t="str">
        <f>_xlfn.IFNA(VLOOKUP($C395,Generiska[],4,FALSE),"")</f>
        <v/>
      </c>
      <c r="L395" s="38"/>
      <c r="M395" s="25" t="str">
        <f>_xlfn.IFNA(VLOOKUP(C395,Generiska[],5,FALSE),"")</f>
        <v/>
      </c>
      <c r="N395" s="24"/>
      <c r="O395" s="40" t="str">
        <f>_xlfn.IFNA(VLOOKUP($C395,Generiska[],6,FALSE),"")</f>
        <v/>
      </c>
      <c r="P395" s="41" t="str">
        <f>_xlfn.IFNA(VLOOKUP($C395,Generiska[],7,FALSE),"")</f>
        <v/>
      </c>
      <c r="Q395" s="42"/>
      <c r="R395" s="17"/>
      <c r="S395" s="4"/>
      <c r="T395" s="4"/>
      <c r="U395" s="4"/>
      <c r="V395" s="4"/>
      <c r="W395" s="4"/>
      <c r="X395" s="4"/>
      <c r="Y395" s="4"/>
    </row>
    <row r="396" spans="1:25" x14ac:dyDescent="0.2">
      <c r="A396" s="32"/>
      <c r="B396" s="32"/>
      <c r="C396" s="32"/>
      <c r="D396" s="32"/>
      <c r="E396" s="60"/>
      <c r="F396" s="33"/>
      <c r="G396" s="33"/>
      <c r="H396" s="34"/>
      <c r="I396" s="35" t="str">
        <f>IF(_xlfn.IFNA(VLOOKUP($C396,Generiska[],2,FALSE),"")=0,"",(_xlfn.IFNA(VLOOKUP($C396,Generiska[],2,FALSE),"")))</f>
        <v/>
      </c>
      <c r="J396" s="36" t="str">
        <f>_xlfn.IFNA(VLOOKUP($C396,Generiska[],3,FALSE),"")</f>
        <v/>
      </c>
      <c r="K396" s="37" t="str">
        <f>_xlfn.IFNA(VLOOKUP($C396,Generiska[],4,FALSE),"")</f>
        <v/>
      </c>
      <c r="L396" s="38"/>
      <c r="M396" s="25" t="str">
        <f>_xlfn.IFNA(VLOOKUP(C396,Generiska[],5,FALSE),"")</f>
        <v/>
      </c>
      <c r="N396" s="24"/>
      <c r="O396" s="40" t="str">
        <f>_xlfn.IFNA(VLOOKUP($C396,Generiska[],6,FALSE),"")</f>
        <v/>
      </c>
      <c r="P396" s="41" t="str">
        <f>_xlfn.IFNA(VLOOKUP($C396,Generiska[],7,FALSE),"")</f>
        <v/>
      </c>
      <c r="Q396" s="42"/>
      <c r="R396" s="17"/>
      <c r="S396" s="4"/>
      <c r="T396" s="4"/>
      <c r="U396" s="4"/>
      <c r="V396" s="4"/>
      <c r="W396" s="4"/>
      <c r="X396" s="4"/>
      <c r="Y396" s="4"/>
    </row>
    <row r="397" spans="1:25" x14ac:dyDescent="0.2">
      <c r="A397" s="32"/>
      <c r="B397" s="32"/>
      <c r="C397" s="32"/>
      <c r="D397" s="32"/>
      <c r="E397" s="60"/>
      <c r="F397" s="33"/>
      <c r="G397" s="33"/>
      <c r="H397" s="34"/>
      <c r="I397" s="35" t="str">
        <f>IF(_xlfn.IFNA(VLOOKUP($C397,Generiska[],2,FALSE),"")=0,"",(_xlfn.IFNA(VLOOKUP($C397,Generiska[],2,FALSE),"")))</f>
        <v/>
      </c>
      <c r="J397" s="36" t="str">
        <f>_xlfn.IFNA(VLOOKUP($C397,Generiska[],3,FALSE),"")</f>
        <v/>
      </c>
      <c r="K397" s="37" t="str">
        <f>_xlfn.IFNA(VLOOKUP($C397,Generiska[],4,FALSE),"")</f>
        <v/>
      </c>
      <c r="L397" s="38"/>
      <c r="M397" s="25" t="str">
        <f>_xlfn.IFNA(VLOOKUP(C397,Generiska[],5,FALSE),"")</f>
        <v/>
      </c>
      <c r="N397" s="24"/>
      <c r="O397" s="40" t="str">
        <f>_xlfn.IFNA(VLOOKUP($C397,Generiska[],6,FALSE),"")</f>
        <v/>
      </c>
      <c r="P397" s="41" t="str">
        <f>_xlfn.IFNA(VLOOKUP($C397,Generiska[],7,FALSE),"")</f>
        <v/>
      </c>
      <c r="Q397" s="42"/>
      <c r="R397" s="17"/>
      <c r="S397" s="4"/>
      <c r="T397" s="4"/>
      <c r="U397" s="4"/>
      <c r="V397" s="4"/>
      <c r="W397" s="4"/>
      <c r="X397" s="4"/>
      <c r="Y397" s="4"/>
    </row>
    <row r="398" spans="1:25" x14ac:dyDescent="0.2">
      <c r="A398" s="32"/>
      <c r="B398" s="32"/>
      <c r="C398" s="32"/>
      <c r="D398" s="32"/>
      <c r="E398" s="60"/>
      <c r="F398" s="33"/>
      <c r="G398" s="33"/>
      <c r="H398" s="34"/>
      <c r="I398" s="35" t="str">
        <f>IF(_xlfn.IFNA(VLOOKUP($C398,Generiska[],2,FALSE),"")=0,"",(_xlfn.IFNA(VLOOKUP($C398,Generiska[],2,FALSE),"")))</f>
        <v/>
      </c>
      <c r="J398" s="36" t="str">
        <f>_xlfn.IFNA(VLOOKUP($C398,Generiska[],3,FALSE),"")</f>
        <v/>
      </c>
      <c r="K398" s="37" t="str">
        <f>_xlfn.IFNA(VLOOKUP($C398,Generiska[],4,FALSE),"")</f>
        <v/>
      </c>
      <c r="L398" s="38"/>
      <c r="M398" s="25" t="str">
        <f>_xlfn.IFNA(VLOOKUP(C398,Generiska[],5,FALSE),"")</f>
        <v/>
      </c>
      <c r="N398" s="24"/>
      <c r="O398" s="40" t="str">
        <f>_xlfn.IFNA(VLOOKUP($C398,Generiska[],6,FALSE),"")</f>
        <v/>
      </c>
      <c r="P398" s="41" t="str">
        <f>_xlfn.IFNA(VLOOKUP($C398,Generiska[],7,FALSE),"")</f>
        <v/>
      </c>
      <c r="Q398" s="42"/>
      <c r="R398" s="17"/>
      <c r="S398" s="4"/>
      <c r="T398" s="4"/>
      <c r="U398" s="4"/>
      <c r="V398" s="4"/>
      <c r="W398" s="4"/>
      <c r="X398" s="4"/>
      <c r="Y398" s="4"/>
    </row>
    <row r="399" spans="1:25" x14ac:dyDescent="0.2">
      <c r="A399" s="32"/>
      <c r="B399" s="32"/>
      <c r="C399" s="32"/>
      <c r="D399" s="32"/>
      <c r="E399" s="60"/>
      <c r="F399" s="33"/>
      <c r="G399" s="33"/>
      <c r="H399" s="34"/>
      <c r="I399" s="35" t="str">
        <f>IF(_xlfn.IFNA(VLOOKUP($C399,Generiska[],2,FALSE),"")=0,"",(_xlfn.IFNA(VLOOKUP($C399,Generiska[],2,FALSE),"")))</f>
        <v/>
      </c>
      <c r="J399" s="36" t="str">
        <f>_xlfn.IFNA(VLOOKUP($C399,Generiska[],3,FALSE),"")</f>
        <v/>
      </c>
      <c r="K399" s="37" t="str">
        <f>_xlfn.IFNA(VLOOKUP($C399,Generiska[],4,FALSE),"")</f>
        <v/>
      </c>
      <c r="L399" s="38"/>
      <c r="M399" s="25" t="str">
        <f>_xlfn.IFNA(VLOOKUP(C399,Generiska[],5,FALSE),"")</f>
        <v/>
      </c>
      <c r="N399" s="24"/>
      <c r="O399" s="40" t="str">
        <f>_xlfn.IFNA(VLOOKUP($C399,Generiska[],6,FALSE),"")</f>
        <v/>
      </c>
      <c r="P399" s="41" t="str">
        <f>_xlfn.IFNA(VLOOKUP($C399,Generiska[],7,FALSE),"")</f>
        <v/>
      </c>
      <c r="Q399" s="42"/>
      <c r="R399" s="17"/>
      <c r="S399" s="4"/>
      <c r="T399" s="4"/>
      <c r="U399" s="4"/>
      <c r="V399" s="4"/>
      <c r="W399" s="4"/>
      <c r="X399" s="4"/>
      <c r="Y399" s="4"/>
    </row>
    <row r="400" spans="1:25" x14ac:dyDescent="0.2">
      <c r="A400" s="32"/>
      <c r="B400" s="32"/>
      <c r="C400" s="32"/>
      <c r="D400" s="32"/>
      <c r="E400" s="60"/>
      <c r="F400" s="33"/>
      <c r="G400" s="33"/>
      <c r="H400" s="34"/>
      <c r="I400" s="35" t="str">
        <f>IF(_xlfn.IFNA(VLOOKUP($C400,Generiska[],2,FALSE),"")=0,"",(_xlfn.IFNA(VLOOKUP($C400,Generiska[],2,FALSE),"")))</f>
        <v/>
      </c>
      <c r="J400" s="36" t="str">
        <f>_xlfn.IFNA(VLOOKUP($C400,Generiska[],3,FALSE),"")</f>
        <v/>
      </c>
      <c r="K400" s="37" t="str">
        <f>_xlfn.IFNA(VLOOKUP($C400,Generiska[],4,FALSE),"")</f>
        <v/>
      </c>
      <c r="L400" s="38"/>
      <c r="M400" s="25" t="str">
        <f>_xlfn.IFNA(VLOOKUP(C400,Generiska[],5,FALSE),"")</f>
        <v/>
      </c>
      <c r="N400" s="24"/>
      <c r="O400" s="40" t="str">
        <f>_xlfn.IFNA(VLOOKUP($C400,Generiska[],6,FALSE),"")</f>
        <v/>
      </c>
      <c r="P400" s="41" t="str">
        <f>_xlfn.IFNA(VLOOKUP($C400,Generiska[],7,FALSE),"")</f>
        <v/>
      </c>
      <c r="Q400" s="42"/>
      <c r="R400" s="17"/>
      <c r="S400" s="4"/>
      <c r="T400" s="4"/>
      <c r="U400" s="4"/>
      <c r="V400" s="4"/>
      <c r="W400" s="4"/>
      <c r="X400" s="4"/>
      <c r="Y400" s="4"/>
    </row>
    <row r="401" spans="1:25" x14ac:dyDescent="0.2">
      <c r="A401" s="32"/>
      <c r="B401" s="32"/>
      <c r="C401" s="32"/>
      <c r="D401" s="32"/>
      <c r="E401" s="60"/>
      <c r="F401" s="33"/>
      <c r="G401" s="33"/>
      <c r="H401" s="34"/>
      <c r="I401" s="35" t="str">
        <f>IF(_xlfn.IFNA(VLOOKUP($C401,Generiska[],2,FALSE),"")=0,"",(_xlfn.IFNA(VLOOKUP($C401,Generiska[],2,FALSE),"")))</f>
        <v/>
      </c>
      <c r="J401" s="36" t="str">
        <f>_xlfn.IFNA(VLOOKUP($C401,Generiska[],3,FALSE),"")</f>
        <v/>
      </c>
      <c r="K401" s="37" t="str">
        <f>_xlfn.IFNA(VLOOKUP($C401,Generiska[],4,FALSE),"")</f>
        <v/>
      </c>
      <c r="L401" s="38"/>
      <c r="M401" s="25" t="str">
        <f>_xlfn.IFNA(VLOOKUP(C401,Generiska[],5,FALSE),"")</f>
        <v/>
      </c>
      <c r="N401" s="24"/>
      <c r="O401" s="40" t="str">
        <f>_xlfn.IFNA(VLOOKUP($C401,Generiska[],6,FALSE),"")</f>
        <v/>
      </c>
      <c r="P401" s="41" t="str">
        <f>_xlfn.IFNA(VLOOKUP($C401,Generiska[],7,FALSE),"")</f>
        <v/>
      </c>
      <c r="Q401" s="42"/>
      <c r="R401" s="17"/>
      <c r="S401" s="4"/>
      <c r="T401" s="4"/>
      <c r="U401" s="4"/>
      <c r="V401" s="4"/>
      <c r="W401" s="4"/>
      <c r="X401" s="4"/>
      <c r="Y401" s="4"/>
    </row>
    <row r="402" spans="1:25" x14ac:dyDescent="0.2">
      <c r="A402" s="32"/>
      <c r="B402" s="32"/>
      <c r="C402" s="32"/>
      <c r="D402" s="32"/>
      <c r="E402" s="60"/>
      <c r="F402" s="33"/>
      <c r="G402" s="33"/>
      <c r="H402" s="34"/>
      <c r="I402" s="35" t="str">
        <f>IF(_xlfn.IFNA(VLOOKUP($C402,Generiska[],2,FALSE),"")=0,"",(_xlfn.IFNA(VLOOKUP($C402,Generiska[],2,FALSE),"")))</f>
        <v/>
      </c>
      <c r="J402" s="36" t="str">
        <f>_xlfn.IFNA(VLOOKUP($C402,Generiska[],3,FALSE),"")</f>
        <v/>
      </c>
      <c r="K402" s="37" t="str">
        <f>_xlfn.IFNA(VLOOKUP($C402,Generiska[],4,FALSE),"")</f>
        <v/>
      </c>
      <c r="L402" s="38"/>
      <c r="M402" s="25" t="str">
        <f>_xlfn.IFNA(VLOOKUP(C402,Generiska[],5,FALSE),"")</f>
        <v/>
      </c>
      <c r="N402" s="24"/>
      <c r="O402" s="40" t="str">
        <f>_xlfn.IFNA(VLOOKUP($C402,Generiska[],6,FALSE),"")</f>
        <v/>
      </c>
      <c r="P402" s="41" t="str">
        <f>_xlfn.IFNA(VLOOKUP($C402,Generiska[],7,FALSE),"")</f>
        <v/>
      </c>
      <c r="Q402" s="42"/>
      <c r="R402" s="17"/>
      <c r="S402" s="4"/>
      <c r="T402" s="4"/>
      <c r="U402" s="4"/>
      <c r="V402" s="4"/>
      <c r="W402" s="4"/>
      <c r="X402" s="4"/>
      <c r="Y402" s="4"/>
    </row>
    <row r="403" spans="1:25" x14ac:dyDescent="0.2">
      <c r="A403" s="32"/>
      <c r="B403" s="32"/>
      <c r="C403" s="32"/>
      <c r="D403" s="32"/>
      <c r="E403" s="60"/>
      <c r="F403" s="33"/>
      <c r="G403" s="33"/>
      <c r="H403" s="34"/>
      <c r="I403" s="35" t="str">
        <f>IF(_xlfn.IFNA(VLOOKUP($C403,Generiska[],2,FALSE),"")=0,"",(_xlfn.IFNA(VLOOKUP($C403,Generiska[],2,FALSE),"")))</f>
        <v/>
      </c>
      <c r="J403" s="36" t="str">
        <f>_xlfn.IFNA(VLOOKUP($C403,Generiska[],3,FALSE),"")</f>
        <v/>
      </c>
      <c r="K403" s="37" t="str">
        <f>_xlfn.IFNA(VLOOKUP($C403,Generiska[],4,FALSE),"")</f>
        <v/>
      </c>
      <c r="L403" s="38"/>
      <c r="M403" s="25" t="str">
        <f>_xlfn.IFNA(VLOOKUP(C403,Generiska[],5,FALSE),"")</f>
        <v/>
      </c>
      <c r="N403" s="24"/>
      <c r="O403" s="40" t="str">
        <f>_xlfn.IFNA(VLOOKUP($C403,Generiska[],6,FALSE),"")</f>
        <v/>
      </c>
      <c r="P403" s="41" t="str">
        <f>_xlfn.IFNA(VLOOKUP($C403,Generiska[],7,FALSE),"")</f>
        <v/>
      </c>
      <c r="Q403" s="42"/>
      <c r="R403" s="17"/>
      <c r="S403" s="4"/>
      <c r="T403" s="4"/>
      <c r="U403" s="4"/>
      <c r="V403" s="4"/>
      <c r="W403" s="4"/>
      <c r="X403" s="4"/>
      <c r="Y403" s="4"/>
    </row>
    <row r="404" spans="1:25" x14ac:dyDescent="0.2">
      <c r="A404" s="32"/>
      <c r="B404" s="32"/>
      <c r="C404" s="32"/>
      <c r="D404" s="32"/>
      <c r="E404" s="60"/>
      <c r="F404" s="33"/>
      <c r="G404" s="33"/>
      <c r="H404" s="34"/>
      <c r="I404" s="35" t="str">
        <f>IF(_xlfn.IFNA(VLOOKUP($C404,Generiska[],2,FALSE),"")=0,"",(_xlfn.IFNA(VLOOKUP($C404,Generiska[],2,FALSE),"")))</f>
        <v/>
      </c>
      <c r="J404" s="36" t="str">
        <f>_xlfn.IFNA(VLOOKUP($C404,Generiska[],3,FALSE),"")</f>
        <v/>
      </c>
      <c r="K404" s="37" t="str">
        <f>_xlfn.IFNA(VLOOKUP($C404,Generiska[],4,FALSE),"")</f>
        <v/>
      </c>
      <c r="L404" s="38"/>
      <c r="M404" s="25" t="str">
        <f>_xlfn.IFNA(VLOOKUP(C404,Generiska[],5,FALSE),"")</f>
        <v/>
      </c>
      <c r="N404" s="24"/>
      <c r="O404" s="40" t="str">
        <f>_xlfn.IFNA(VLOOKUP($C404,Generiska[],6,FALSE),"")</f>
        <v/>
      </c>
      <c r="P404" s="41" t="str">
        <f>_xlfn.IFNA(VLOOKUP($C404,Generiska[],7,FALSE),"")</f>
        <v/>
      </c>
      <c r="Q404" s="42"/>
      <c r="R404" s="17"/>
      <c r="S404" s="4"/>
      <c r="T404" s="4"/>
      <c r="U404" s="4"/>
      <c r="V404" s="4"/>
      <c r="W404" s="4"/>
      <c r="X404" s="4"/>
      <c r="Y404" s="4"/>
    </row>
    <row r="405" spans="1:25" x14ac:dyDescent="0.2">
      <c r="A405" s="32"/>
      <c r="B405" s="32"/>
      <c r="C405" s="32"/>
      <c r="D405" s="32"/>
      <c r="E405" s="60"/>
      <c r="F405" s="33"/>
      <c r="G405" s="33"/>
      <c r="H405" s="34"/>
      <c r="I405" s="35" t="str">
        <f>IF(_xlfn.IFNA(VLOOKUP($C405,Generiska[],2,FALSE),"")=0,"",(_xlfn.IFNA(VLOOKUP($C405,Generiska[],2,FALSE),"")))</f>
        <v/>
      </c>
      <c r="J405" s="36" t="str">
        <f>_xlfn.IFNA(VLOOKUP($C405,Generiska[],3,FALSE),"")</f>
        <v/>
      </c>
      <c r="K405" s="37" t="str">
        <f>_xlfn.IFNA(VLOOKUP($C405,Generiska[],4,FALSE),"")</f>
        <v/>
      </c>
      <c r="L405" s="38"/>
      <c r="M405" s="25" t="str">
        <f>_xlfn.IFNA(VLOOKUP(C405,Generiska[],5,FALSE),"")</f>
        <v/>
      </c>
      <c r="N405" s="24"/>
      <c r="O405" s="40" t="str">
        <f>_xlfn.IFNA(VLOOKUP($C405,Generiska[],6,FALSE),"")</f>
        <v/>
      </c>
      <c r="P405" s="41" t="str">
        <f>_xlfn.IFNA(VLOOKUP($C405,Generiska[],7,FALSE),"")</f>
        <v/>
      </c>
      <c r="Q405" s="42"/>
      <c r="R405" s="17"/>
      <c r="S405" s="4"/>
      <c r="T405" s="4"/>
      <c r="U405" s="4"/>
      <c r="V405" s="4"/>
      <c r="W405" s="4"/>
      <c r="X405" s="4"/>
      <c r="Y405" s="4"/>
    </row>
    <row r="406" spans="1:25" x14ac:dyDescent="0.2">
      <c r="A406" s="32"/>
      <c r="B406" s="32"/>
      <c r="C406" s="32"/>
      <c r="D406" s="32"/>
      <c r="E406" s="60"/>
      <c r="F406" s="33"/>
      <c r="G406" s="33"/>
      <c r="H406" s="34"/>
      <c r="I406" s="35" t="str">
        <f>IF(_xlfn.IFNA(VLOOKUP($C406,Generiska[],2,FALSE),"")=0,"",(_xlfn.IFNA(VLOOKUP($C406,Generiska[],2,FALSE),"")))</f>
        <v/>
      </c>
      <c r="J406" s="36" t="str">
        <f>_xlfn.IFNA(VLOOKUP($C406,Generiska[],3,FALSE),"")</f>
        <v/>
      </c>
      <c r="K406" s="37" t="str">
        <f>_xlfn.IFNA(VLOOKUP($C406,Generiska[],4,FALSE),"")</f>
        <v/>
      </c>
      <c r="L406" s="38"/>
      <c r="M406" s="25" t="str">
        <f>_xlfn.IFNA(VLOOKUP(C406,Generiska[],5,FALSE),"")</f>
        <v/>
      </c>
      <c r="N406" s="24"/>
      <c r="O406" s="40" t="str">
        <f>_xlfn.IFNA(VLOOKUP($C406,Generiska[],6,FALSE),"")</f>
        <v/>
      </c>
      <c r="P406" s="41" t="str">
        <f>_xlfn.IFNA(VLOOKUP($C406,Generiska[],7,FALSE),"")</f>
        <v/>
      </c>
      <c r="Q406" s="42"/>
      <c r="R406" s="17"/>
      <c r="S406" s="4"/>
      <c r="T406" s="4"/>
      <c r="U406" s="4"/>
      <c r="V406" s="4"/>
      <c r="W406" s="4"/>
      <c r="X406" s="4"/>
      <c r="Y406" s="4"/>
    </row>
    <row r="407" spans="1:25" x14ac:dyDescent="0.2">
      <c r="A407" s="32"/>
      <c r="B407" s="32"/>
      <c r="C407" s="32"/>
      <c r="D407" s="32"/>
      <c r="E407" s="60"/>
      <c r="F407" s="33"/>
      <c r="G407" s="33"/>
      <c r="H407" s="34"/>
      <c r="I407" s="35" t="str">
        <f>IF(_xlfn.IFNA(VLOOKUP($C407,Generiska[],2,FALSE),"")=0,"",(_xlfn.IFNA(VLOOKUP($C407,Generiska[],2,FALSE),"")))</f>
        <v/>
      </c>
      <c r="J407" s="36" t="str">
        <f>_xlfn.IFNA(VLOOKUP($C407,Generiska[],3,FALSE),"")</f>
        <v/>
      </c>
      <c r="K407" s="37" t="str">
        <f>_xlfn.IFNA(VLOOKUP($C407,Generiska[],4,FALSE),"")</f>
        <v/>
      </c>
      <c r="L407" s="38"/>
      <c r="M407" s="25" t="str">
        <f>_xlfn.IFNA(VLOOKUP(C407,Generiska[],5,FALSE),"")</f>
        <v/>
      </c>
      <c r="N407" s="24"/>
      <c r="O407" s="40" t="str">
        <f>_xlfn.IFNA(VLOOKUP($C407,Generiska[],6,FALSE),"")</f>
        <v/>
      </c>
      <c r="P407" s="41" t="str">
        <f>_xlfn.IFNA(VLOOKUP($C407,Generiska[],7,FALSE),"")</f>
        <v/>
      </c>
      <c r="Q407" s="42"/>
      <c r="R407" s="17"/>
      <c r="S407" s="4"/>
      <c r="T407" s="4"/>
      <c r="U407" s="4"/>
      <c r="V407" s="4"/>
      <c r="W407" s="4"/>
      <c r="X407" s="4"/>
      <c r="Y407" s="4"/>
    </row>
    <row r="408" spans="1:25" x14ac:dyDescent="0.2">
      <c r="A408" s="32"/>
      <c r="B408" s="32"/>
      <c r="C408" s="32"/>
      <c r="D408" s="32"/>
      <c r="E408" s="60"/>
      <c r="F408" s="33"/>
      <c r="G408" s="33"/>
      <c r="H408" s="34"/>
      <c r="I408" s="35" t="str">
        <f>IF(_xlfn.IFNA(VLOOKUP($C408,Generiska[],2,FALSE),"")=0,"",(_xlfn.IFNA(VLOOKUP($C408,Generiska[],2,FALSE),"")))</f>
        <v/>
      </c>
      <c r="J408" s="36" t="str">
        <f>_xlfn.IFNA(VLOOKUP($C408,Generiska[],3,FALSE),"")</f>
        <v/>
      </c>
      <c r="K408" s="37" t="str">
        <f>_xlfn.IFNA(VLOOKUP($C408,Generiska[],4,FALSE),"")</f>
        <v/>
      </c>
      <c r="L408" s="38"/>
      <c r="M408" s="25" t="str">
        <f>_xlfn.IFNA(VLOOKUP(C408,Generiska[],5,FALSE),"")</f>
        <v/>
      </c>
      <c r="N408" s="24"/>
      <c r="O408" s="40" t="str">
        <f>_xlfn.IFNA(VLOOKUP($C408,Generiska[],6,FALSE),"")</f>
        <v/>
      </c>
      <c r="P408" s="41" t="str">
        <f>_xlfn.IFNA(VLOOKUP($C408,Generiska[],7,FALSE),"")</f>
        <v/>
      </c>
      <c r="Q408" s="42"/>
      <c r="R408" s="17"/>
      <c r="S408" s="4"/>
      <c r="T408" s="4"/>
      <c r="U408" s="4"/>
      <c r="V408" s="4"/>
      <c r="W408" s="4"/>
      <c r="X408" s="4"/>
      <c r="Y408" s="4"/>
    </row>
    <row r="409" spans="1:25" x14ac:dyDescent="0.2">
      <c r="A409" s="32"/>
      <c r="B409" s="32"/>
      <c r="C409" s="32"/>
      <c r="D409" s="32"/>
      <c r="E409" s="60"/>
      <c r="F409" s="33"/>
      <c r="G409" s="33"/>
      <c r="H409" s="34"/>
      <c r="I409" s="35" t="str">
        <f>IF(_xlfn.IFNA(VLOOKUP($C409,Generiska[],2,FALSE),"")=0,"",(_xlfn.IFNA(VLOOKUP($C409,Generiska[],2,FALSE),"")))</f>
        <v/>
      </c>
      <c r="J409" s="36" t="str">
        <f>_xlfn.IFNA(VLOOKUP($C409,Generiska[],3,FALSE),"")</f>
        <v/>
      </c>
      <c r="K409" s="37" t="str">
        <f>_xlfn.IFNA(VLOOKUP($C409,Generiska[],4,FALSE),"")</f>
        <v/>
      </c>
      <c r="L409" s="38"/>
      <c r="M409" s="25" t="str">
        <f>_xlfn.IFNA(VLOOKUP(C409,Generiska[],5,FALSE),"")</f>
        <v/>
      </c>
      <c r="N409" s="24"/>
      <c r="O409" s="40" t="str">
        <f>_xlfn.IFNA(VLOOKUP($C409,Generiska[],6,FALSE),"")</f>
        <v/>
      </c>
      <c r="P409" s="41" t="str">
        <f>_xlfn.IFNA(VLOOKUP($C409,Generiska[],7,FALSE),"")</f>
        <v/>
      </c>
      <c r="Q409" s="42"/>
      <c r="R409" s="17"/>
      <c r="S409" s="4"/>
      <c r="T409" s="4"/>
      <c r="U409" s="4"/>
      <c r="V409" s="4"/>
      <c r="W409" s="4"/>
      <c r="X409" s="4"/>
      <c r="Y409" s="4"/>
    </row>
    <row r="410" spans="1:25" x14ac:dyDescent="0.2">
      <c r="A410" s="32"/>
      <c r="B410" s="32"/>
      <c r="C410" s="32"/>
      <c r="D410" s="32"/>
      <c r="E410" s="60"/>
      <c r="F410" s="33"/>
      <c r="G410" s="33"/>
      <c r="H410" s="34"/>
      <c r="I410" s="35" t="str">
        <f>IF(_xlfn.IFNA(VLOOKUP($C410,Generiska[],2,FALSE),"")=0,"",(_xlfn.IFNA(VLOOKUP($C410,Generiska[],2,FALSE),"")))</f>
        <v/>
      </c>
      <c r="J410" s="36" t="str">
        <f>_xlfn.IFNA(VLOOKUP($C410,Generiska[],3,FALSE),"")</f>
        <v/>
      </c>
      <c r="K410" s="37" t="str">
        <f>_xlfn.IFNA(VLOOKUP($C410,Generiska[],4,FALSE),"")</f>
        <v/>
      </c>
      <c r="L410" s="38"/>
      <c r="M410" s="25" t="str">
        <f>_xlfn.IFNA(VLOOKUP(C410,Generiska[],5,FALSE),"")</f>
        <v/>
      </c>
      <c r="N410" s="24"/>
      <c r="O410" s="40" t="str">
        <f>_xlfn.IFNA(VLOOKUP($C410,Generiska[],6,FALSE),"")</f>
        <v/>
      </c>
      <c r="P410" s="41" t="str">
        <f>_xlfn.IFNA(VLOOKUP($C410,Generiska[],7,FALSE),"")</f>
        <v/>
      </c>
      <c r="Q410" s="42"/>
      <c r="R410" s="17"/>
      <c r="S410" s="4"/>
      <c r="T410" s="4"/>
      <c r="U410" s="4"/>
      <c r="V410" s="4"/>
      <c r="W410" s="4"/>
      <c r="X410" s="4"/>
      <c r="Y410" s="4"/>
    </row>
    <row r="411" spans="1:25" x14ac:dyDescent="0.2">
      <c r="A411" s="32"/>
      <c r="B411" s="32"/>
      <c r="C411" s="32"/>
      <c r="D411" s="32"/>
      <c r="E411" s="60"/>
      <c r="F411" s="33"/>
      <c r="G411" s="33"/>
      <c r="H411" s="34"/>
      <c r="I411" s="35" t="str">
        <f>IF(_xlfn.IFNA(VLOOKUP($C411,Generiska[],2,FALSE),"")=0,"",(_xlfn.IFNA(VLOOKUP($C411,Generiska[],2,FALSE),"")))</f>
        <v/>
      </c>
      <c r="J411" s="36" t="str">
        <f>_xlfn.IFNA(VLOOKUP($C411,Generiska[],3,FALSE),"")</f>
        <v/>
      </c>
      <c r="K411" s="37" t="str">
        <f>_xlfn.IFNA(VLOOKUP($C411,Generiska[],4,FALSE),"")</f>
        <v/>
      </c>
      <c r="L411" s="38"/>
      <c r="M411" s="25" t="str">
        <f>_xlfn.IFNA(VLOOKUP(C411,Generiska[],5,FALSE),"")</f>
        <v/>
      </c>
      <c r="N411" s="24"/>
      <c r="O411" s="40" t="str">
        <f>_xlfn.IFNA(VLOOKUP($C411,Generiska[],6,FALSE),"")</f>
        <v/>
      </c>
      <c r="P411" s="41" t="str">
        <f>_xlfn.IFNA(VLOOKUP($C411,Generiska[],7,FALSE),"")</f>
        <v/>
      </c>
      <c r="Q411" s="42"/>
      <c r="R411" s="17"/>
      <c r="S411" s="4"/>
      <c r="T411" s="4"/>
      <c r="U411" s="4"/>
      <c r="V411" s="4"/>
      <c r="W411" s="4"/>
      <c r="X411" s="4"/>
      <c r="Y411" s="4"/>
    </row>
    <row r="412" spans="1:25" x14ac:dyDescent="0.2">
      <c r="A412" s="32"/>
      <c r="B412" s="32"/>
      <c r="C412" s="32"/>
      <c r="D412" s="32"/>
      <c r="E412" s="60"/>
      <c r="F412" s="33"/>
      <c r="G412" s="33"/>
      <c r="H412" s="34"/>
      <c r="I412" s="35" t="str">
        <f>IF(_xlfn.IFNA(VLOOKUP($C412,Generiska[],2,FALSE),"")=0,"",(_xlfn.IFNA(VLOOKUP($C412,Generiska[],2,FALSE),"")))</f>
        <v/>
      </c>
      <c r="J412" s="36" t="str">
        <f>_xlfn.IFNA(VLOOKUP($C412,Generiska[],3,FALSE),"")</f>
        <v/>
      </c>
      <c r="K412" s="37" t="str">
        <f>_xlfn.IFNA(VLOOKUP($C412,Generiska[],4,FALSE),"")</f>
        <v/>
      </c>
      <c r="L412" s="38"/>
      <c r="M412" s="25" t="str">
        <f>_xlfn.IFNA(VLOOKUP(C412,Generiska[],5,FALSE),"")</f>
        <v/>
      </c>
      <c r="N412" s="24"/>
      <c r="O412" s="40" t="str">
        <f>_xlfn.IFNA(VLOOKUP($C412,Generiska[],6,FALSE),"")</f>
        <v/>
      </c>
      <c r="P412" s="41" t="str">
        <f>_xlfn.IFNA(VLOOKUP($C412,Generiska[],7,FALSE),"")</f>
        <v/>
      </c>
      <c r="Q412" s="42"/>
      <c r="R412" s="17"/>
      <c r="S412" s="4"/>
      <c r="T412" s="4"/>
      <c r="U412" s="4"/>
      <c r="V412" s="4"/>
      <c r="W412" s="4"/>
      <c r="X412" s="4"/>
      <c r="Y412" s="4"/>
    </row>
    <row r="413" spans="1:25" x14ac:dyDescent="0.2">
      <c r="A413" s="32"/>
      <c r="B413" s="32"/>
      <c r="C413" s="32"/>
      <c r="D413" s="32"/>
      <c r="E413" s="60"/>
      <c r="F413" s="33"/>
      <c r="G413" s="33"/>
      <c r="H413" s="34"/>
      <c r="I413" s="35" t="str">
        <f>IF(_xlfn.IFNA(VLOOKUP($C413,Generiska[],2,FALSE),"")=0,"",(_xlfn.IFNA(VLOOKUP($C413,Generiska[],2,FALSE),"")))</f>
        <v/>
      </c>
      <c r="J413" s="36" t="str">
        <f>_xlfn.IFNA(VLOOKUP($C413,Generiska[],3,FALSE),"")</f>
        <v/>
      </c>
      <c r="K413" s="37" t="str">
        <f>_xlfn.IFNA(VLOOKUP($C413,Generiska[],4,FALSE),"")</f>
        <v/>
      </c>
      <c r="L413" s="38"/>
      <c r="M413" s="25" t="str">
        <f>_xlfn.IFNA(VLOOKUP(C413,Generiska[],5,FALSE),"")</f>
        <v/>
      </c>
      <c r="N413" s="24"/>
      <c r="O413" s="40" t="str">
        <f>_xlfn.IFNA(VLOOKUP($C413,Generiska[],6,FALSE),"")</f>
        <v/>
      </c>
      <c r="P413" s="41" t="str">
        <f>_xlfn.IFNA(VLOOKUP($C413,Generiska[],7,FALSE),"")</f>
        <v/>
      </c>
      <c r="Q413" s="42"/>
      <c r="R413" s="17"/>
      <c r="S413" s="4"/>
      <c r="T413" s="4"/>
      <c r="U413" s="4"/>
      <c r="V413" s="4"/>
      <c r="W413" s="4"/>
      <c r="X413" s="4"/>
      <c r="Y413" s="4"/>
    </row>
    <row r="414" spans="1:25" x14ac:dyDescent="0.2">
      <c r="A414" s="32"/>
      <c r="B414" s="32"/>
      <c r="C414" s="32"/>
      <c r="D414" s="32"/>
      <c r="E414" s="60"/>
      <c r="F414" s="33"/>
      <c r="G414" s="33"/>
      <c r="H414" s="34"/>
      <c r="I414" s="35" t="str">
        <f>IF(_xlfn.IFNA(VLOOKUP($C414,Generiska[],2,FALSE),"")=0,"",(_xlfn.IFNA(VLOOKUP($C414,Generiska[],2,FALSE),"")))</f>
        <v/>
      </c>
      <c r="J414" s="36" t="str">
        <f>_xlfn.IFNA(VLOOKUP($C414,Generiska[],3,FALSE),"")</f>
        <v/>
      </c>
      <c r="K414" s="37" t="str">
        <f>_xlfn.IFNA(VLOOKUP($C414,Generiska[],4,FALSE),"")</f>
        <v/>
      </c>
      <c r="L414" s="38"/>
      <c r="M414" s="25" t="str">
        <f>_xlfn.IFNA(VLOOKUP(C414,Generiska[],5,FALSE),"")</f>
        <v/>
      </c>
      <c r="N414" s="24"/>
      <c r="O414" s="40" t="str">
        <f>_xlfn.IFNA(VLOOKUP($C414,Generiska[],6,FALSE),"")</f>
        <v/>
      </c>
      <c r="P414" s="41" t="str">
        <f>_xlfn.IFNA(VLOOKUP($C414,Generiska[],7,FALSE),"")</f>
        <v/>
      </c>
      <c r="Q414" s="42"/>
      <c r="R414" s="17"/>
      <c r="S414" s="4"/>
      <c r="T414" s="4"/>
      <c r="U414" s="4"/>
      <c r="V414" s="4"/>
      <c r="W414" s="4"/>
      <c r="X414" s="4"/>
      <c r="Y414" s="4"/>
    </row>
    <row r="415" spans="1:25" x14ac:dyDescent="0.2">
      <c r="A415" s="32"/>
      <c r="B415" s="32"/>
      <c r="C415" s="32"/>
      <c r="D415" s="32"/>
      <c r="E415" s="60"/>
      <c r="F415" s="33"/>
      <c r="G415" s="33"/>
      <c r="H415" s="34"/>
      <c r="I415" s="35" t="str">
        <f>IF(_xlfn.IFNA(VLOOKUP($C415,Generiska[],2,FALSE),"")=0,"",(_xlfn.IFNA(VLOOKUP($C415,Generiska[],2,FALSE),"")))</f>
        <v/>
      </c>
      <c r="J415" s="36" t="str">
        <f>_xlfn.IFNA(VLOOKUP($C415,Generiska[],3,FALSE),"")</f>
        <v/>
      </c>
      <c r="K415" s="37" t="str">
        <f>_xlfn.IFNA(VLOOKUP($C415,Generiska[],4,FALSE),"")</f>
        <v/>
      </c>
      <c r="L415" s="38"/>
      <c r="M415" s="25" t="str">
        <f>_xlfn.IFNA(VLOOKUP(C415,Generiska[],5,FALSE),"")</f>
        <v/>
      </c>
      <c r="N415" s="24"/>
      <c r="O415" s="40" t="str">
        <f>_xlfn.IFNA(VLOOKUP($C415,Generiska[],6,FALSE),"")</f>
        <v/>
      </c>
      <c r="P415" s="41" t="str">
        <f>_xlfn.IFNA(VLOOKUP($C415,Generiska[],7,FALSE),"")</f>
        <v/>
      </c>
      <c r="Q415" s="42"/>
      <c r="R415" s="17"/>
      <c r="S415" s="4"/>
      <c r="T415" s="4"/>
      <c r="U415" s="4"/>
      <c r="V415" s="4"/>
      <c r="W415" s="4"/>
      <c r="X415" s="4"/>
      <c r="Y415" s="4"/>
    </row>
    <row r="416" spans="1:25" x14ac:dyDescent="0.2">
      <c r="A416" s="32"/>
      <c r="B416" s="32"/>
      <c r="C416" s="32"/>
      <c r="D416" s="32"/>
      <c r="E416" s="60"/>
      <c r="F416" s="33"/>
      <c r="G416" s="33"/>
      <c r="H416" s="34"/>
      <c r="I416" s="35" t="str">
        <f>IF(_xlfn.IFNA(VLOOKUP($C416,Generiska[],2,FALSE),"")=0,"",(_xlfn.IFNA(VLOOKUP($C416,Generiska[],2,FALSE),"")))</f>
        <v/>
      </c>
      <c r="J416" s="36" t="str">
        <f>_xlfn.IFNA(VLOOKUP($C416,Generiska[],3,FALSE),"")</f>
        <v/>
      </c>
      <c r="K416" s="37" t="str">
        <f>_xlfn.IFNA(VLOOKUP($C416,Generiska[],4,FALSE),"")</f>
        <v/>
      </c>
      <c r="L416" s="38"/>
      <c r="M416" s="25" t="str">
        <f>_xlfn.IFNA(VLOOKUP(C416,Generiska[],5,FALSE),"")</f>
        <v/>
      </c>
      <c r="N416" s="24"/>
      <c r="O416" s="40" t="str">
        <f>_xlfn.IFNA(VLOOKUP($C416,Generiska[],6,FALSE),"")</f>
        <v/>
      </c>
      <c r="P416" s="41" t="str">
        <f>_xlfn.IFNA(VLOOKUP($C416,Generiska[],7,FALSE),"")</f>
        <v/>
      </c>
      <c r="Q416" s="42"/>
      <c r="R416" s="17"/>
      <c r="S416" s="4"/>
      <c r="T416" s="4"/>
      <c r="U416" s="4"/>
      <c r="V416" s="4"/>
      <c r="W416" s="4"/>
      <c r="X416" s="4"/>
      <c r="Y416" s="4"/>
    </row>
    <row r="417" spans="1:25" x14ac:dyDescent="0.2">
      <c r="A417" s="32"/>
      <c r="B417" s="32"/>
      <c r="C417" s="32"/>
      <c r="D417" s="32"/>
      <c r="E417" s="60"/>
      <c r="F417" s="33"/>
      <c r="G417" s="33"/>
      <c r="H417" s="34"/>
      <c r="I417" s="35" t="str">
        <f>IF(_xlfn.IFNA(VLOOKUP($C417,Generiska[],2,FALSE),"")=0,"",(_xlfn.IFNA(VLOOKUP($C417,Generiska[],2,FALSE),"")))</f>
        <v/>
      </c>
      <c r="J417" s="36" t="str">
        <f>_xlfn.IFNA(VLOOKUP($C417,Generiska[],3,FALSE),"")</f>
        <v/>
      </c>
      <c r="K417" s="37" t="str">
        <f>_xlfn.IFNA(VLOOKUP($C417,Generiska[],4,FALSE),"")</f>
        <v/>
      </c>
      <c r="L417" s="38"/>
      <c r="M417" s="25" t="str">
        <f>_xlfn.IFNA(VLOOKUP(C417,Generiska[],5,FALSE),"")</f>
        <v/>
      </c>
      <c r="N417" s="24"/>
      <c r="O417" s="40" t="str">
        <f>_xlfn.IFNA(VLOOKUP($C417,Generiska[],6,FALSE),"")</f>
        <v/>
      </c>
      <c r="P417" s="41" t="str">
        <f>_xlfn.IFNA(VLOOKUP($C417,Generiska[],7,FALSE),"")</f>
        <v/>
      </c>
      <c r="Q417" s="42"/>
      <c r="R417" s="17"/>
      <c r="S417" s="4"/>
      <c r="T417" s="4"/>
      <c r="U417" s="4"/>
      <c r="V417" s="4"/>
      <c r="W417" s="4"/>
      <c r="X417" s="4"/>
      <c r="Y417" s="4"/>
    </row>
    <row r="418" spans="1:25" x14ac:dyDescent="0.2">
      <c r="A418" s="32"/>
      <c r="B418" s="32"/>
      <c r="C418" s="32"/>
      <c r="D418" s="32"/>
      <c r="E418" s="60"/>
      <c r="F418" s="33"/>
      <c r="G418" s="33"/>
      <c r="H418" s="34"/>
      <c r="I418" s="35" t="str">
        <f>IF(_xlfn.IFNA(VLOOKUP($C418,Generiska[],2,FALSE),"")=0,"",(_xlfn.IFNA(VLOOKUP($C418,Generiska[],2,FALSE),"")))</f>
        <v/>
      </c>
      <c r="J418" s="36" t="str">
        <f>_xlfn.IFNA(VLOOKUP($C418,Generiska[],3,FALSE),"")</f>
        <v/>
      </c>
      <c r="K418" s="37" t="str">
        <f>_xlfn.IFNA(VLOOKUP($C418,Generiska[],4,FALSE),"")</f>
        <v/>
      </c>
      <c r="L418" s="38"/>
      <c r="M418" s="25" t="str">
        <f>_xlfn.IFNA(VLOOKUP(C418,Generiska[],5,FALSE),"")</f>
        <v/>
      </c>
      <c r="N418" s="24"/>
      <c r="O418" s="40" t="str">
        <f>_xlfn.IFNA(VLOOKUP($C418,Generiska[],6,FALSE),"")</f>
        <v/>
      </c>
      <c r="P418" s="41" t="str">
        <f>_xlfn.IFNA(VLOOKUP($C418,Generiska[],7,FALSE),"")</f>
        <v/>
      </c>
      <c r="Q418" s="42"/>
      <c r="R418" s="17"/>
      <c r="S418" s="4"/>
      <c r="T418" s="4"/>
      <c r="U418" s="4"/>
      <c r="V418" s="4"/>
      <c r="W418" s="4"/>
      <c r="X418" s="4"/>
      <c r="Y418" s="4"/>
    </row>
    <row r="419" spans="1:25" x14ac:dyDescent="0.2">
      <c r="A419" s="32"/>
      <c r="B419" s="32"/>
      <c r="C419" s="32"/>
      <c r="D419" s="32"/>
      <c r="E419" s="60"/>
      <c r="F419" s="33"/>
      <c r="G419" s="33"/>
      <c r="H419" s="34"/>
      <c r="I419" s="35" t="str">
        <f>IF(_xlfn.IFNA(VLOOKUP($C419,Generiska[],2,FALSE),"")=0,"",(_xlfn.IFNA(VLOOKUP($C419,Generiska[],2,FALSE),"")))</f>
        <v/>
      </c>
      <c r="J419" s="36" t="str">
        <f>_xlfn.IFNA(VLOOKUP($C419,Generiska[],3,FALSE),"")</f>
        <v/>
      </c>
      <c r="K419" s="37" t="str">
        <f>_xlfn.IFNA(VLOOKUP($C419,Generiska[],4,FALSE),"")</f>
        <v/>
      </c>
      <c r="L419" s="38"/>
      <c r="M419" s="25" t="str">
        <f>_xlfn.IFNA(VLOOKUP(C419,Generiska[],5,FALSE),"")</f>
        <v/>
      </c>
      <c r="N419" s="24"/>
      <c r="O419" s="40" t="str">
        <f>_xlfn.IFNA(VLOOKUP($C419,Generiska[],6,FALSE),"")</f>
        <v/>
      </c>
      <c r="P419" s="41" t="str">
        <f>_xlfn.IFNA(VLOOKUP($C419,Generiska[],7,FALSE),"")</f>
        <v/>
      </c>
      <c r="Q419" s="42"/>
      <c r="R419" s="17"/>
      <c r="S419" s="4"/>
      <c r="T419" s="4"/>
      <c r="U419" s="4"/>
      <c r="V419" s="4"/>
      <c r="W419" s="4"/>
      <c r="X419" s="4"/>
      <c r="Y419" s="4"/>
    </row>
    <row r="420" spans="1:25" x14ac:dyDescent="0.2">
      <c r="A420" s="32"/>
      <c r="B420" s="32"/>
      <c r="C420" s="32"/>
      <c r="D420" s="32"/>
      <c r="E420" s="60"/>
      <c r="F420" s="33"/>
      <c r="G420" s="33"/>
      <c r="H420" s="34"/>
      <c r="I420" s="35" t="str">
        <f>IF(_xlfn.IFNA(VLOOKUP($C420,Generiska[],2,FALSE),"")=0,"",(_xlfn.IFNA(VLOOKUP($C420,Generiska[],2,FALSE),"")))</f>
        <v/>
      </c>
      <c r="J420" s="36" t="str">
        <f>_xlfn.IFNA(VLOOKUP($C420,Generiska[],3,FALSE),"")</f>
        <v/>
      </c>
      <c r="K420" s="37" t="str">
        <f>_xlfn.IFNA(VLOOKUP($C420,Generiska[],4,FALSE),"")</f>
        <v/>
      </c>
      <c r="L420" s="38"/>
      <c r="M420" s="25" t="str">
        <f>_xlfn.IFNA(VLOOKUP(C420,Generiska[],5,FALSE),"")</f>
        <v/>
      </c>
      <c r="N420" s="24"/>
      <c r="O420" s="40" t="str">
        <f>_xlfn.IFNA(VLOOKUP($C420,Generiska[],6,FALSE),"")</f>
        <v/>
      </c>
      <c r="P420" s="41" t="str">
        <f>_xlfn.IFNA(VLOOKUP($C420,Generiska[],7,FALSE),"")</f>
        <v/>
      </c>
      <c r="Q420" s="42"/>
      <c r="R420" s="17"/>
      <c r="S420" s="4"/>
      <c r="T420" s="4"/>
      <c r="U420" s="4"/>
      <c r="V420" s="4"/>
      <c r="W420" s="4"/>
      <c r="X420" s="4"/>
      <c r="Y420" s="4"/>
    </row>
    <row r="421" spans="1:25" x14ac:dyDescent="0.2">
      <c r="A421" s="32"/>
      <c r="B421" s="32"/>
      <c r="C421" s="32"/>
      <c r="D421" s="32"/>
      <c r="E421" s="60"/>
      <c r="F421" s="33"/>
      <c r="G421" s="33"/>
      <c r="H421" s="34"/>
      <c r="I421" s="35" t="str">
        <f>IF(_xlfn.IFNA(VLOOKUP($C421,Generiska[],2,FALSE),"")=0,"",(_xlfn.IFNA(VLOOKUP($C421,Generiska[],2,FALSE),"")))</f>
        <v/>
      </c>
      <c r="J421" s="36" t="str">
        <f>_xlfn.IFNA(VLOOKUP($C421,Generiska[],3,FALSE),"")</f>
        <v/>
      </c>
      <c r="K421" s="37" t="str">
        <f>_xlfn.IFNA(VLOOKUP($C421,Generiska[],4,FALSE),"")</f>
        <v/>
      </c>
      <c r="L421" s="38"/>
      <c r="M421" s="25" t="str">
        <f>_xlfn.IFNA(VLOOKUP(C421,Generiska[],5,FALSE),"")</f>
        <v/>
      </c>
      <c r="N421" s="24"/>
      <c r="O421" s="40" t="str">
        <f>_xlfn.IFNA(VLOOKUP($C421,Generiska[],6,FALSE),"")</f>
        <v/>
      </c>
      <c r="P421" s="41" t="str">
        <f>_xlfn.IFNA(VLOOKUP($C421,Generiska[],7,FALSE),"")</f>
        <v/>
      </c>
      <c r="Q421" s="42"/>
      <c r="R421" s="17"/>
      <c r="S421" s="4"/>
      <c r="T421" s="4"/>
      <c r="U421" s="4"/>
      <c r="V421" s="4"/>
      <c r="W421" s="4"/>
      <c r="X421" s="4"/>
      <c r="Y421" s="4"/>
    </row>
    <row r="422" spans="1:25" x14ac:dyDescent="0.2">
      <c r="A422" s="32"/>
      <c r="B422" s="32"/>
      <c r="C422" s="32"/>
      <c r="D422" s="32"/>
      <c r="E422" s="60"/>
      <c r="F422" s="33"/>
      <c r="G422" s="33"/>
      <c r="H422" s="34"/>
      <c r="I422" s="35" t="str">
        <f>IF(_xlfn.IFNA(VLOOKUP($C422,Generiska[],2,FALSE),"")=0,"",(_xlfn.IFNA(VLOOKUP($C422,Generiska[],2,FALSE),"")))</f>
        <v/>
      </c>
      <c r="J422" s="36" t="str">
        <f>_xlfn.IFNA(VLOOKUP($C422,Generiska[],3,FALSE),"")</f>
        <v/>
      </c>
      <c r="K422" s="37" t="str">
        <f>_xlfn.IFNA(VLOOKUP($C422,Generiska[],4,FALSE),"")</f>
        <v/>
      </c>
      <c r="L422" s="38"/>
      <c r="M422" s="25" t="str">
        <f>_xlfn.IFNA(VLOOKUP(C422,Generiska[],5,FALSE),"")</f>
        <v/>
      </c>
      <c r="N422" s="24"/>
      <c r="O422" s="40" t="str">
        <f>_xlfn.IFNA(VLOOKUP($C422,Generiska[],6,FALSE),"")</f>
        <v/>
      </c>
      <c r="P422" s="41" t="str">
        <f>_xlfn.IFNA(VLOOKUP($C422,Generiska[],7,FALSE),"")</f>
        <v/>
      </c>
      <c r="Q422" s="42"/>
      <c r="R422" s="17"/>
      <c r="S422" s="4"/>
      <c r="T422" s="4"/>
      <c r="U422" s="4"/>
      <c r="V422" s="4"/>
      <c r="W422" s="4"/>
      <c r="X422" s="4"/>
      <c r="Y422" s="4"/>
    </row>
    <row r="423" spans="1:25" x14ac:dyDescent="0.2">
      <c r="A423" s="32"/>
      <c r="B423" s="32"/>
      <c r="C423" s="32"/>
      <c r="D423" s="32"/>
      <c r="E423" s="60"/>
      <c r="F423" s="33"/>
      <c r="G423" s="33"/>
      <c r="H423" s="34"/>
      <c r="I423" s="35" t="str">
        <f>IF(_xlfn.IFNA(VLOOKUP($C423,Generiska[],2,FALSE),"")=0,"",(_xlfn.IFNA(VLOOKUP($C423,Generiska[],2,FALSE),"")))</f>
        <v/>
      </c>
      <c r="J423" s="36" t="str">
        <f>_xlfn.IFNA(VLOOKUP($C423,Generiska[],3,FALSE),"")</f>
        <v/>
      </c>
      <c r="K423" s="37" t="str">
        <f>_xlfn.IFNA(VLOOKUP($C423,Generiska[],4,FALSE),"")</f>
        <v/>
      </c>
      <c r="L423" s="38"/>
      <c r="M423" s="25" t="str">
        <f>_xlfn.IFNA(VLOOKUP(C423,Generiska[],5,FALSE),"")</f>
        <v/>
      </c>
      <c r="N423" s="24"/>
      <c r="O423" s="40" t="str">
        <f>_xlfn.IFNA(VLOOKUP($C423,Generiska[],6,FALSE),"")</f>
        <v/>
      </c>
      <c r="P423" s="41" t="str">
        <f>_xlfn.IFNA(VLOOKUP($C423,Generiska[],7,FALSE),"")</f>
        <v/>
      </c>
      <c r="Q423" s="42"/>
      <c r="R423" s="17"/>
      <c r="S423" s="4"/>
      <c r="T423" s="4"/>
      <c r="U423" s="4"/>
      <c r="V423" s="4"/>
      <c r="W423" s="4"/>
      <c r="X423" s="4"/>
      <c r="Y423" s="4"/>
    </row>
    <row r="424" spans="1:25" x14ac:dyDescent="0.2">
      <c r="A424" s="32"/>
      <c r="B424" s="32"/>
      <c r="C424" s="32"/>
      <c r="D424" s="32"/>
      <c r="E424" s="60"/>
      <c r="F424" s="33"/>
      <c r="G424" s="33"/>
      <c r="H424" s="34"/>
      <c r="I424" s="35" t="str">
        <f>IF(_xlfn.IFNA(VLOOKUP($C424,Generiska[],2,FALSE),"")=0,"",(_xlfn.IFNA(VLOOKUP($C424,Generiska[],2,FALSE),"")))</f>
        <v/>
      </c>
      <c r="J424" s="36" t="str">
        <f>_xlfn.IFNA(VLOOKUP($C424,Generiska[],3,FALSE),"")</f>
        <v/>
      </c>
      <c r="K424" s="37" t="str">
        <f>_xlfn.IFNA(VLOOKUP($C424,Generiska[],4,FALSE),"")</f>
        <v/>
      </c>
      <c r="L424" s="38"/>
      <c r="M424" s="25" t="str">
        <f>_xlfn.IFNA(VLOOKUP(C424,Generiska[],5,FALSE),"")</f>
        <v/>
      </c>
      <c r="N424" s="24"/>
      <c r="O424" s="40" t="str">
        <f>_xlfn.IFNA(VLOOKUP($C424,Generiska[],6,FALSE),"")</f>
        <v/>
      </c>
      <c r="P424" s="41" t="str">
        <f>_xlfn.IFNA(VLOOKUP($C424,Generiska[],7,FALSE),"")</f>
        <v/>
      </c>
      <c r="Q424" s="42"/>
      <c r="R424" s="17"/>
      <c r="S424" s="4"/>
      <c r="T424" s="4"/>
      <c r="U424" s="4"/>
      <c r="V424" s="4"/>
      <c r="W424" s="4"/>
      <c r="X424" s="4"/>
      <c r="Y424" s="4"/>
    </row>
    <row r="425" spans="1:25" x14ac:dyDescent="0.2">
      <c r="A425" s="32"/>
      <c r="B425" s="32"/>
      <c r="C425" s="32"/>
      <c r="D425" s="32"/>
      <c r="E425" s="60"/>
      <c r="F425" s="33"/>
      <c r="G425" s="33"/>
      <c r="H425" s="34"/>
      <c r="I425" s="35" t="str">
        <f>IF(_xlfn.IFNA(VLOOKUP($C425,Generiska[],2,FALSE),"")=0,"",(_xlfn.IFNA(VLOOKUP($C425,Generiska[],2,FALSE),"")))</f>
        <v/>
      </c>
      <c r="J425" s="36" t="str">
        <f>_xlfn.IFNA(VLOOKUP($C425,Generiska[],3,FALSE),"")</f>
        <v/>
      </c>
      <c r="K425" s="37" t="str">
        <f>_xlfn.IFNA(VLOOKUP($C425,Generiska[],4,FALSE),"")</f>
        <v/>
      </c>
      <c r="L425" s="38"/>
      <c r="M425" s="25" t="str">
        <f>_xlfn.IFNA(VLOOKUP(C425,Generiska[],5,FALSE),"")</f>
        <v/>
      </c>
      <c r="N425" s="24"/>
      <c r="O425" s="40" t="str">
        <f>_xlfn.IFNA(VLOOKUP($C425,Generiska[],6,FALSE),"")</f>
        <v/>
      </c>
      <c r="P425" s="41" t="str">
        <f>_xlfn.IFNA(VLOOKUP($C425,Generiska[],7,FALSE),"")</f>
        <v/>
      </c>
      <c r="Q425" s="42"/>
      <c r="R425" s="17"/>
      <c r="S425" s="4"/>
      <c r="T425" s="4"/>
      <c r="U425" s="4"/>
      <c r="V425" s="4"/>
      <c r="W425" s="4"/>
      <c r="X425" s="4"/>
      <c r="Y425" s="4"/>
    </row>
    <row r="426" spans="1:25" x14ac:dyDescent="0.2">
      <c r="A426" s="32"/>
      <c r="B426" s="32"/>
      <c r="C426" s="32"/>
      <c r="D426" s="32"/>
      <c r="E426" s="60"/>
      <c r="F426" s="33"/>
      <c r="G426" s="33"/>
      <c r="H426" s="34"/>
      <c r="I426" s="35" t="str">
        <f>IF(_xlfn.IFNA(VLOOKUP($C426,Generiska[],2,FALSE),"")=0,"",(_xlfn.IFNA(VLOOKUP($C426,Generiska[],2,FALSE),"")))</f>
        <v/>
      </c>
      <c r="J426" s="36" t="str">
        <f>_xlfn.IFNA(VLOOKUP($C426,Generiska[],3,FALSE),"")</f>
        <v/>
      </c>
      <c r="K426" s="37" t="str">
        <f>_xlfn.IFNA(VLOOKUP($C426,Generiska[],4,FALSE),"")</f>
        <v/>
      </c>
      <c r="L426" s="38"/>
      <c r="M426" s="25" t="str">
        <f>_xlfn.IFNA(VLOOKUP(C426,Generiska[],5,FALSE),"")</f>
        <v/>
      </c>
      <c r="N426" s="24"/>
      <c r="O426" s="40" t="str">
        <f>_xlfn.IFNA(VLOOKUP($C426,Generiska[],6,FALSE),"")</f>
        <v/>
      </c>
      <c r="P426" s="41" t="str">
        <f>_xlfn.IFNA(VLOOKUP($C426,Generiska[],7,FALSE),"")</f>
        <v/>
      </c>
      <c r="Q426" s="42"/>
      <c r="R426" s="17"/>
      <c r="S426" s="4"/>
      <c r="T426" s="4"/>
      <c r="U426" s="4"/>
      <c r="V426" s="4"/>
      <c r="W426" s="4"/>
      <c r="X426" s="4"/>
      <c r="Y426" s="4"/>
    </row>
    <row r="427" spans="1:25" x14ac:dyDescent="0.2">
      <c r="A427" s="32"/>
      <c r="B427" s="32"/>
      <c r="C427" s="32"/>
      <c r="D427" s="32"/>
      <c r="E427" s="60"/>
      <c r="F427" s="33"/>
      <c r="G427" s="33"/>
      <c r="H427" s="34"/>
      <c r="I427" s="35" t="str">
        <f>IF(_xlfn.IFNA(VLOOKUP($C427,Generiska[],2,FALSE),"")=0,"",(_xlfn.IFNA(VLOOKUP($C427,Generiska[],2,FALSE),"")))</f>
        <v/>
      </c>
      <c r="J427" s="36" t="str">
        <f>_xlfn.IFNA(VLOOKUP($C427,Generiska[],3,FALSE),"")</f>
        <v/>
      </c>
      <c r="K427" s="37" t="str">
        <f>_xlfn.IFNA(VLOOKUP($C427,Generiska[],4,FALSE),"")</f>
        <v/>
      </c>
      <c r="L427" s="38"/>
      <c r="M427" s="25" t="str">
        <f>_xlfn.IFNA(VLOOKUP(C427,Generiska[],5,FALSE),"")</f>
        <v/>
      </c>
      <c r="N427" s="24"/>
      <c r="O427" s="40" t="str">
        <f>_xlfn.IFNA(VLOOKUP($C427,Generiska[],6,FALSE),"")</f>
        <v/>
      </c>
      <c r="P427" s="41" t="str">
        <f>_xlfn.IFNA(VLOOKUP($C427,Generiska[],7,FALSE),"")</f>
        <v/>
      </c>
      <c r="Q427" s="42"/>
      <c r="R427" s="17"/>
      <c r="S427" s="4"/>
      <c r="T427" s="4"/>
      <c r="U427" s="4"/>
      <c r="V427" s="4"/>
      <c r="W427" s="4"/>
      <c r="X427" s="4"/>
      <c r="Y427" s="4"/>
    </row>
    <row r="428" spans="1:25" x14ac:dyDescent="0.2">
      <c r="A428" s="32"/>
      <c r="B428" s="32"/>
      <c r="C428" s="32"/>
      <c r="D428" s="32"/>
      <c r="E428" s="60"/>
      <c r="F428" s="33"/>
      <c r="G428" s="33"/>
      <c r="H428" s="34"/>
      <c r="I428" s="35" t="str">
        <f>IF(_xlfn.IFNA(VLOOKUP($C428,Generiska[],2,FALSE),"")=0,"",(_xlfn.IFNA(VLOOKUP($C428,Generiska[],2,FALSE),"")))</f>
        <v/>
      </c>
      <c r="J428" s="36" t="str">
        <f>_xlfn.IFNA(VLOOKUP($C428,Generiska[],3,FALSE),"")</f>
        <v/>
      </c>
      <c r="K428" s="37" t="str">
        <f>_xlfn.IFNA(VLOOKUP($C428,Generiska[],4,FALSE),"")</f>
        <v/>
      </c>
      <c r="L428" s="38"/>
      <c r="M428" s="25" t="str">
        <f>_xlfn.IFNA(VLOOKUP(C428,Generiska[],5,FALSE),"")</f>
        <v/>
      </c>
      <c r="N428" s="24"/>
      <c r="O428" s="40" t="str">
        <f>_xlfn.IFNA(VLOOKUP($C428,Generiska[],6,FALSE),"")</f>
        <v/>
      </c>
      <c r="P428" s="41" t="str">
        <f>_xlfn.IFNA(VLOOKUP($C428,Generiska[],7,FALSE),"")</f>
        <v/>
      </c>
      <c r="Q428" s="42"/>
      <c r="R428" s="17"/>
      <c r="S428" s="4"/>
      <c r="T428" s="4"/>
      <c r="U428" s="4"/>
      <c r="V428" s="4"/>
      <c r="W428" s="4"/>
      <c r="X428" s="4"/>
      <c r="Y428" s="4"/>
    </row>
    <row r="429" spans="1:25" x14ac:dyDescent="0.2">
      <c r="A429" s="32"/>
      <c r="B429" s="32"/>
      <c r="C429" s="32"/>
      <c r="D429" s="32"/>
      <c r="E429" s="60"/>
      <c r="F429" s="33"/>
      <c r="G429" s="33"/>
      <c r="H429" s="34"/>
      <c r="I429" s="35" t="str">
        <f>IF(_xlfn.IFNA(VLOOKUP($C429,Generiska[],2,FALSE),"")=0,"",(_xlfn.IFNA(VLOOKUP($C429,Generiska[],2,FALSE),"")))</f>
        <v/>
      </c>
      <c r="J429" s="36" t="str">
        <f>_xlfn.IFNA(VLOOKUP($C429,Generiska[],3,FALSE),"")</f>
        <v/>
      </c>
      <c r="K429" s="37" t="str">
        <f>_xlfn.IFNA(VLOOKUP($C429,Generiska[],4,FALSE),"")</f>
        <v/>
      </c>
      <c r="L429" s="38"/>
      <c r="M429" s="25" t="str">
        <f>_xlfn.IFNA(VLOOKUP(C429,Generiska[],5,FALSE),"")</f>
        <v/>
      </c>
      <c r="N429" s="24"/>
      <c r="O429" s="40" t="str">
        <f>_xlfn.IFNA(VLOOKUP($C429,Generiska[],6,FALSE),"")</f>
        <v/>
      </c>
      <c r="P429" s="41" t="str">
        <f>_xlfn.IFNA(VLOOKUP($C429,Generiska[],7,FALSE),"")</f>
        <v/>
      </c>
      <c r="Q429" s="42"/>
      <c r="R429" s="17"/>
      <c r="S429" s="4"/>
      <c r="T429" s="4"/>
      <c r="U429" s="4"/>
      <c r="V429" s="4"/>
      <c r="W429" s="4"/>
      <c r="X429" s="4"/>
      <c r="Y429" s="4"/>
    </row>
    <row r="430" spans="1:25" x14ac:dyDescent="0.2">
      <c r="A430" s="32"/>
      <c r="B430" s="32"/>
      <c r="C430" s="32"/>
      <c r="D430" s="32"/>
      <c r="E430" s="60"/>
      <c r="F430" s="33"/>
      <c r="G430" s="33"/>
      <c r="H430" s="34"/>
      <c r="I430" s="35" t="str">
        <f>IF(_xlfn.IFNA(VLOOKUP($C430,Generiska[],2,FALSE),"")=0,"",(_xlfn.IFNA(VLOOKUP($C430,Generiska[],2,FALSE),"")))</f>
        <v/>
      </c>
      <c r="J430" s="36" t="str">
        <f>_xlfn.IFNA(VLOOKUP($C430,Generiska[],3,FALSE),"")</f>
        <v/>
      </c>
      <c r="K430" s="37" t="str">
        <f>_xlfn.IFNA(VLOOKUP($C430,Generiska[],4,FALSE),"")</f>
        <v/>
      </c>
      <c r="L430" s="38"/>
      <c r="M430" s="25" t="str">
        <f>_xlfn.IFNA(VLOOKUP(C430,Generiska[],5,FALSE),"")</f>
        <v/>
      </c>
      <c r="N430" s="24"/>
      <c r="O430" s="40" t="str">
        <f>_xlfn.IFNA(VLOOKUP($C430,Generiska[],6,FALSE),"")</f>
        <v/>
      </c>
      <c r="P430" s="41" t="str">
        <f>_xlfn.IFNA(VLOOKUP($C430,Generiska[],7,FALSE),"")</f>
        <v/>
      </c>
      <c r="Q430" s="42"/>
      <c r="R430" s="17"/>
      <c r="S430" s="4"/>
      <c r="T430" s="4"/>
      <c r="U430" s="4"/>
      <c r="V430" s="4"/>
      <c r="W430" s="4"/>
      <c r="X430" s="4"/>
      <c r="Y430" s="4"/>
    </row>
    <row r="431" spans="1:25" x14ac:dyDescent="0.2">
      <c r="A431" s="32"/>
      <c r="B431" s="32"/>
      <c r="C431" s="32"/>
      <c r="D431" s="32"/>
      <c r="E431" s="60"/>
      <c r="F431" s="33"/>
      <c r="G431" s="33"/>
      <c r="H431" s="34"/>
      <c r="I431" s="35" t="str">
        <f>IF(_xlfn.IFNA(VLOOKUP($C431,Generiska[],2,FALSE),"")=0,"",(_xlfn.IFNA(VLOOKUP($C431,Generiska[],2,FALSE),"")))</f>
        <v/>
      </c>
      <c r="J431" s="36" t="str">
        <f>_xlfn.IFNA(VLOOKUP($C431,Generiska[],3,FALSE),"")</f>
        <v/>
      </c>
      <c r="K431" s="37" t="str">
        <f>_xlfn.IFNA(VLOOKUP($C431,Generiska[],4,FALSE),"")</f>
        <v/>
      </c>
      <c r="L431" s="38"/>
      <c r="M431" s="25" t="str">
        <f>_xlfn.IFNA(VLOOKUP(C431,Generiska[],5,FALSE),"")</f>
        <v/>
      </c>
      <c r="N431" s="24"/>
      <c r="O431" s="40" t="str">
        <f>_xlfn.IFNA(VLOOKUP($C431,Generiska[],6,FALSE),"")</f>
        <v/>
      </c>
      <c r="P431" s="41" t="str">
        <f>_xlfn.IFNA(VLOOKUP($C431,Generiska[],7,FALSE),"")</f>
        <v/>
      </c>
      <c r="Q431" s="42"/>
      <c r="R431" s="17"/>
      <c r="S431" s="4"/>
      <c r="T431" s="4"/>
      <c r="U431" s="4"/>
      <c r="V431" s="4"/>
      <c r="W431" s="4"/>
      <c r="X431" s="4"/>
      <c r="Y431" s="4"/>
    </row>
    <row r="432" spans="1:25" x14ac:dyDescent="0.2">
      <c r="A432" s="32"/>
      <c r="B432" s="32"/>
      <c r="C432" s="32"/>
      <c r="D432" s="32"/>
      <c r="E432" s="60"/>
      <c r="F432" s="33"/>
      <c r="G432" s="33"/>
      <c r="H432" s="34"/>
      <c r="I432" s="35" t="str">
        <f>IF(_xlfn.IFNA(VLOOKUP($C432,Generiska[],2,FALSE),"")=0,"",(_xlfn.IFNA(VLOOKUP($C432,Generiska[],2,FALSE),"")))</f>
        <v/>
      </c>
      <c r="J432" s="36" t="str">
        <f>_xlfn.IFNA(VLOOKUP($C432,Generiska[],3,FALSE),"")</f>
        <v/>
      </c>
      <c r="K432" s="37" t="str">
        <f>_xlfn.IFNA(VLOOKUP($C432,Generiska[],4,FALSE),"")</f>
        <v/>
      </c>
      <c r="L432" s="38"/>
      <c r="M432" s="25" t="str">
        <f>_xlfn.IFNA(VLOOKUP(C432,Generiska[],5,FALSE),"")</f>
        <v/>
      </c>
      <c r="N432" s="24"/>
      <c r="O432" s="40" t="str">
        <f>_xlfn.IFNA(VLOOKUP($C432,Generiska[],6,FALSE),"")</f>
        <v/>
      </c>
      <c r="P432" s="41" t="str">
        <f>_xlfn.IFNA(VLOOKUP($C432,Generiska[],7,FALSE),"")</f>
        <v/>
      </c>
      <c r="Q432" s="42"/>
      <c r="R432" s="17"/>
      <c r="S432" s="4"/>
      <c r="T432" s="4"/>
      <c r="U432" s="4"/>
      <c r="V432" s="4"/>
      <c r="W432" s="4"/>
      <c r="X432" s="4"/>
      <c r="Y432" s="4"/>
    </row>
    <row r="433" spans="1:25" x14ac:dyDescent="0.2">
      <c r="A433" s="32"/>
      <c r="B433" s="32"/>
      <c r="C433" s="32"/>
      <c r="D433" s="32"/>
      <c r="E433" s="60"/>
      <c r="F433" s="33"/>
      <c r="G433" s="33"/>
      <c r="H433" s="34"/>
      <c r="I433" s="35" t="str">
        <f>IF(_xlfn.IFNA(VLOOKUP($C433,Generiska[],2,FALSE),"")=0,"",(_xlfn.IFNA(VLOOKUP($C433,Generiska[],2,FALSE),"")))</f>
        <v/>
      </c>
      <c r="J433" s="36" t="str">
        <f>_xlfn.IFNA(VLOOKUP($C433,Generiska[],3,FALSE),"")</f>
        <v/>
      </c>
      <c r="K433" s="37" t="str">
        <f>_xlfn.IFNA(VLOOKUP($C433,Generiska[],4,FALSE),"")</f>
        <v/>
      </c>
      <c r="L433" s="38"/>
      <c r="M433" s="25" t="str">
        <f>_xlfn.IFNA(VLOOKUP(C433,Generiska[],5,FALSE),"")</f>
        <v/>
      </c>
      <c r="N433" s="24"/>
      <c r="O433" s="40" t="str">
        <f>_xlfn.IFNA(VLOOKUP($C433,Generiska[],6,FALSE),"")</f>
        <v/>
      </c>
      <c r="P433" s="41" t="str">
        <f>_xlfn.IFNA(VLOOKUP($C433,Generiska[],7,FALSE),"")</f>
        <v/>
      </c>
      <c r="Q433" s="42"/>
      <c r="R433" s="17"/>
      <c r="S433" s="4"/>
      <c r="T433" s="4"/>
      <c r="U433" s="4"/>
      <c r="V433" s="4"/>
      <c r="W433" s="4"/>
      <c r="X433" s="4"/>
      <c r="Y433" s="4"/>
    </row>
    <row r="434" spans="1:25" x14ac:dyDescent="0.2">
      <c r="A434" s="32"/>
      <c r="B434" s="32"/>
      <c r="C434" s="32"/>
      <c r="D434" s="32"/>
      <c r="E434" s="60"/>
      <c r="F434" s="33"/>
      <c r="G434" s="33"/>
      <c r="H434" s="34"/>
      <c r="I434" s="35" t="str">
        <f>IF(_xlfn.IFNA(VLOOKUP($C434,Generiska[],2,FALSE),"")=0,"",(_xlfn.IFNA(VLOOKUP($C434,Generiska[],2,FALSE),"")))</f>
        <v/>
      </c>
      <c r="J434" s="36" t="str">
        <f>_xlfn.IFNA(VLOOKUP($C434,Generiska[],3,FALSE),"")</f>
        <v/>
      </c>
      <c r="K434" s="37" t="str">
        <f>_xlfn.IFNA(VLOOKUP($C434,Generiska[],4,FALSE),"")</f>
        <v/>
      </c>
      <c r="L434" s="38"/>
      <c r="M434" s="25" t="str">
        <f>_xlfn.IFNA(VLOOKUP(C434,Generiska[],5,FALSE),"")</f>
        <v/>
      </c>
      <c r="N434" s="24"/>
      <c r="O434" s="40" t="str">
        <f>_xlfn.IFNA(VLOOKUP($C434,Generiska[],6,FALSE),"")</f>
        <v/>
      </c>
      <c r="P434" s="41" t="str">
        <f>_xlfn.IFNA(VLOOKUP($C434,Generiska[],7,FALSE),"")</f>
        <v/>
      </c>
      <c r="Q434" s="42"/>
      <c r="R434" s="17"/>
      <c r="S434" s="4"/>
      <c r="T434" s="4"/>
      <c r="U434" s="4"/>
      <c r="V434" s="4"/>
      <c r="W434" s="4"/>
      <c r="X434" s="4"/>
      <c r="Y434" s="4"/>
    </row>
    <row r="435" spans="1:25" x14ac:dyDescent="0.2">
      <c r="A435" s="32"/>
      <c r="B435" s="32"/>
      <c r="C435" s="32"/>
      <c r="D435" s="32"/>
      <c r="E435" s="60"/>
      <c r="F435" s="33"/>
      <c r="G435" s="33"/>
      <c r="H435" s="34"/>
      <c r="I435" s="35" t="str">
        <f>IF(_xlfn.IFNA(VLOOKUP($C435,Generiska[],2,FALSE),"")=0,"",(_xlfn.IFNA(VLOOKUP($C435,Generiska[],2,FALSE),"")))</f>
        <v/>
      </c>
      <c r="J435" s="36" t="str">
        <f>_xlfn.IFNA(VLOOKUP($C435,Generiska[],3,FALSE),"")</f>
        <v/>
      </c>
      <c r="K435" s="37" t="str">
        <f>_xlfn.IFNA(VLOOKUP($C435,Generiska[],4,FALSE),"")</f>
        <v/>
      </c>
      <c r="L435" s="38"/>
      <c r="M435" s="25" t="str">
        <f>_xlfn.IFNA(VLOOKUP(C435,Generiska[],5,FALSE),"")</f>
        <v/>
      </c>
      <c r="N435" s="24"/>
      <c r="O435" s="40" t="str">
        <f>_xlfn.IFNA(VLOOKUP($C435,Generiska[],6,FALSE),"")</f>
        <v/>
      </c>
      <c r="P435" s="41" t="str">
        <f>_xlfn.IFNA(VLOOKUP($C435,Generiska[],7,FALSE),"")</f>
        <v/>
      </c>
      <c r="Q435" s="42"/>
      <c r="R435" s="17"/>
      <c r="S435" s="4"/>
      <c r="T435" s="4"/>
      <c r="U435" s="4"/>
      <c r="V435" s="4"/>
      <c r="W435" s="4"/>
      <c r="X435" s="4"/>
      <c r="Y435" s="4"/>
    </row>
    <row r="436" spans="1:25" x14ac:dyDescent="0.2">
      <c r="A436" s="32"/>
      <c r="B436" s="32"/>
      <c r="C436" s="32"/>
      <c r="D436" s="32"/>
      <c r="E436" s="60"/>
      <c r="F436" s="33"/>
      <c r="G436" s="33"/>
      <c r="H436" s="34"/>
      <c r="I436" s="35" t="str">
        <f>IF(_xlfn.IFNA(VLOOKUP($C436,Generiska[],2,FALSE),"")=0,"",(_xlfn.IFNA(VLOOKUP($C436,Generiska[],2,FALSE),"")))</f>
        <v/>
      </c>
      <c r="J436" s="36" t="str">
        <f>_xlfn.IFNA(VLOOKUP($C436,Generiska[],3,FALSE),"")</f>
        <v/>
      </c>
      <c r="K436" s="37" t="str">
        <f>_xlfn.IFNA(VLOOKUP($C436,Generiska[],4,FALSE),"")</f>
        <v/>
      </c>
      <c r="L436" s="38"/>
      <c r="M436" s="25" t="str">
        <f>_xlfn.IFNA(VLOOKUP(C436,Generiska[],5,FALSE),"")</f>
        <v/>
      </c>
      <c r="N436" s="24"/>
      <c r="O436" s="40" t="str">
        <f>_xlfn.IFNA(VLOOKUP($C436,Generiska[],6,FALSE),"")</f>
        <v/>
      </c>
      <c r="P436" s="41" t="str">
        <f>_xlfn.IFNA(VLOOKUP($C436,Generiska[],7,FALSE),"")</f>
        <v/>
      </c>
      <c r="Q436" s="42"/>
      <c r="R436" s="17"/>
      <c r="S436" s="4"/>
      <c r="T436" s="4"/>
      <c r="U436" s="4"/>
      <c r="V436" s="4"/>
      <c r="W436" s="4"/>
      <c r="X436" s="4"/>
      <c r="Y436" s="4"/>
    </row>
    <row r="437" spans="1:25" x14ac:dyDescent="0.2">
      <c r="A437" s="32"/>
      <c r="B437" s="32"/>
      <c r="C437" s="32"/>
      <c r="D437" s="32"/>
      <c r="E437" s="60"/>
      <c r="F437" s="33"/>
      <c r="G437" s="33"/>
      <c r="H437" s="34"/>
      <c r="I437" s="35" t="str">
        <f>IF(_xlfn.IFNA(VLOOKUP($C437,Generiska[],2,FALSE),"")=0,"",(_xlfn.IFNA(VLOOKUP($C437,Generiska[],2,FALSE),"")))</f>
        <v/>
      </c>
      <c r="J437" s="36" t="str">
        <f>_xlfn.IFNA(VLOOKUP($C437,Generiska[],3,FALSE),"")</f>
        <v/>
      </c>
      <c r="K437" s="37" t="str">
        <f>_xlfn.IFNA(VLOOKUP($C437,Generiska[],4,FALSE),"")</f>
        <v/>
      </c>
      <c r="L437" s="38"/>
      <c r="M437" s="25" t="str">
        <f>_xlfn.IFNA(VLOOKUP(C437,Generiska[],5,FALSE),"")</f>
        <v/>
      </c>
      <c r="N437" s="24"/>
      <c r="O437" s="40" t="str">
        <f>_xlfn.IFNA(VLOOKUP($C437,Generiska[],6,FALSE),"")</f>
        <v/>
      </c>
      <c r="P437" s="41" t="str">
        <f>_xlfn.IFNA(VLOOKUP($C437,Generiska[],7,FALSE),"")</f>
        <v/>
      </c>
      <c r="Q437" s="42"/>
      <c r="R437" s="17"/>
      <c r="S437" s="4"/>
      <c r="T437" s="4"/>
      <c r="U437" s="4"/>
      <c r="V437" s="4"/>
      <c r="W437" s="4"/>
      <c r="X437" s="4"/>
      <c r="Y437" s="4"/>
    </row>
    <row r="438" spans="1:25" x14ac:dyDescent="0.2">
      <c r="A438" s="32"/>
      <c r="B438" s="32"/>
      <c r="C438" s="32"/>
      <c r="D438" s="32"/>
      <c r="E438" s="60"/>
      <c r="F438" s="33"/>
      <c r="G438" s="33"/>
      <c r="H438" s="34"/>
      <c r="I438" s="35" t="str">
        <f>IF(_xlfn.IFNA(VLOOKUP($C438,Generiska[],2,FALSE),"")=0,"",(_xlfn.IFNA(VLOOKUP($C438,Generiska[],2,FALSE),"")))</f>
        <v/>
      </c>
      <c r="J438" s="36" t="str">
        <f>_xlfn.IFNA(VLOOKUP($C438,Generiska[],3,FALSE),"")</f>
        <v/>
      </c>
      <c r="K438" s="37" t="str">
        <f>_xlfn.IFNA(VLOOKUP($C438,Generiska[],4,FALSE),"")</f>
        <v/>
      </c>
      <c r="L438" s="38"/>
      <c r="M438" s="25" t="str">
        <f>_xlfn.IFNA(VLOOKUP(C438,Generiska[],5,FALSE),"")</f>
        <v/>
      </c>
      <c r="N438" s="24"/>
      <c r="O438" s="40" t="str">
        <f>_xlfn.IFNA(VLOOKUP($C438,Generiska[],6,FALSE),"")</f>
        <v/>
      </c>
      <c r="P438" s="41" t="str">
        <f>_xlfn.IFNA(VLOOKUP($C438,Generiska[],7,FALSE),"")</f>
        <v/>
      </c>
      <c r="Q438" s="42"/>
      <c r="R438" s="17"/>
      <c r="S438" s="4"/>
      <c r="T438" s="4"/>
      <c r="U438" s="4"/>
      <c r="V438" s="4"/>
      <c r="W438" s="4"/>
      <c r="X438" s="4"/>
      <c r="Y438" s="4"/>
    </row>
    <row r="439" spans="1:25" x14ac:dyDescent="0.2">
      <c r="A439" s="32"/>
      <c r="B439" s="32"/>
      <c r="C439" s="32"/>
      <c r="D439" s="32"/>
      <c r="E439" s="60"/>
      <c r="F439" s="33"/>
      <c r="G439" s="33"/>
      <c r="H439" s="34"/>
      <c r="I439" s="35" t="str">
        <f>IF(_xlfn.IFNA(VLOOKUP($C439,Generiska[],2,FALSE),"")=0,"",(_xlfn.IFNA(VLOOKUP($C439,Generiska[],2,FALSE),"")))</f>
        <v/>
      </c>
      <c r="J439" s="36" t="str">
        <f>_xlfn.IFNA(VLOOKUP($C439,Generiska[],3,FALSE),"")</f>
        <v/>
      </c>
      <c r="K439" s="37" t="str">
        <f>_xlfn.IFNA(VLOOKUP($C439,Generiska[],4,FALSE),"")</f>
        <v/>
      </c>
      <c r="L439" s="38"/>
      <c r="M439" s="25" t="str">
        <f>_xlfn.IFNA(VLOOKUP(C439,Generiska[],5,FALSE),"")</f>
        <v/>
      </c>
      <c r="N439" s="24"/>
      <c r="O439" s="40" t="str">
        <f>_xlfn.IFNA(VLOOKUP($C439,Generiska[],6,FALSE),"")</f>
        <v/>
      </c>
      <c r="P439" s="41" t="str">
        <f>_xlfn.IFNA(VLOOKUP($C439,Generiska[],7,FALSE),"")</f>
        <v/>
      </c>
      <c r="Q439" s="42"/>
      <c r="R439" s="17"/>
      <c r="S439" s="4"/>
      <c r="T439" s="4"/>
      <c r="U439" s="4"/>
      <c r="V439" s="4"/>
      <c r="W439" s="4"/>
      <c r="X439" s="4"/>
      <c r="Y439" s="4"/>
    </row>
    <row r="440" spans="1:25" x14ac:dyDescent="0.2">
      <c r="A440" s="32"/>
      <c r="B440" s="32"/>
      <c r="C440" s="32"/>
      <c r="D440" s="32"/>
      <c r="E440" s="60"/>
      <c r="F440" s="33"/>
      <c r="G440" s="33"/>
      <c r="H440" s="34"/>
      <c r="I440" s="35" t="str">
        <f>IF(_xlfn.IFNA(VLOOKUP($C440,Generiska[],2,FALSE),"")=0,"",(_xlfn.IFNA(VLOOKUP($C440,Generiska[],2,FALSE),"")))</f>
        <v/>
      </c>
      <c r="J440" s="36" t="str">
        <f>_xlfn.IFNA(VLOOKUP($C440,Generiska[],3,FALSE),"")</f>
        <v/>
      </c>
      <c r="K440" s="37" t="str">
        <f>_xlfn.IFNA(VLOOKUP($C440,Generiska[],4,FALSE),"")</f>
        <v/>
      </c>
      <c r="L440" s="38"/>
      <c r="M440" s="25" t="str">
        <f>_xlfn.IFNA(VLOOKUP(C440,Generiska[],5,FALSE),"")</f>
        <v/>
      </c>
      <c r="N440" s="24"/>
      <c r="O440" s="40" t="str">
        <f>_xlfn.IFNA(VLOOKUP($C440,Generiska[],6,FALSE),"")</f>
        <v/>
      </c>
      <c r="P440" s="41" t="str">
        <f>_xlfn.IFNA(VLOOKUP($C440,Generiska[],7,FALSE),"")</f>
        <v/>
      </c>
      <c r="Q440" s="42"/>
      <c r="R440" s="17"/>
      <c r="S440" s="4"/>
      <c r="T440" s="4"/>
      <c r="U440" s="4"/>
      <c r="V440" s="4"/>
      <c r="W440" s="4"/>
      <c r="X440" s="4"/>
      <c r="Y440" s="4"/>
    </row>
    <row r="441" spans="1:25" x14ac:dyDescent="0.2">
      <c r="A441" s="32"/>
      <c r="B441" s="32"/>
      <c r="C441" s="32"/>
      <c r="D441" s="32"/>
      <c r="E441" s="60"/>
      <c r="F441" s="33"/>
      <c r="G441" s="33"/>
      <c r="H441" s="34"/>
      <c r="I441" s="35" t="str">
        <f>IF(_xlfn.IFNA(VLOOKUP($C441,Generiska[],2,FALSE),"")=0,"",(_xlfn.IFNA(VLOOKUP($C441,Generiska[],2,FALSE),"")))</f>
        <v/>
      </c>
      <c r="J441" s="36" t="str">
        <f>_xlfn.IFNA(VLOOKUP($C441,Generiska[],3,FALSE),"")</f>
        <v/>
      </c>
      <c r="K441" s="37" t="str">
        <f>_xlfn.IFNA(VLOOKUP($C441,Generiska[],4,FALSE),"")</f>
        <v/>
      </c>
      <c r="L441" s="38"/>
      <c r="M441" s="25" t="str">
        <f>_xlfn.IFNA(VLOOKUP(C441,Generiska[],5,FALSE),"")</f>
        <v/>
      </c>
      <c r="N441" s="24"/>
      <c r="O441" s="40" t="str">
        <f>_xlfn.IFNA(VLOOKUP($C441,Generiska[],6,FALSE),"")</f>
        <v/>
      </c>
      <c r="P441" s="41" t="str">
        <f>_xlfn.IFNA(VLOOKUP($C441,Generiska[],7,FALSE),"")</f>
        <v/>
      </c>
      <c r="Q441" s="42"/>
      <c r="R441" s="17"/>
      <c r="S441" s="4"/>
      <c r="T441" s="4"/>
      <c r="U441" s="4"/>
      <c r="V441" s="4"/>
      <c r="W441" s="4"/>
      <c r="X441" s="4"/>
      <c r="Y441" s="4"/>
    </row>
    <row r="442" spans="1:25" x14ac:dyDescent="0.2">
      <c r="A442" s="32"/>
      <c r="B442" s="32"/>
      <c r="C442" s="32"/>
      <c r="D442" s="32"/>
      <c r="E442" s="60"/>
      <c r="F442" s="33"/>
      <c r="G442" s="33"/>
      <c r="H442" s="34"/>
      <c r="I442" s="35" t="str">
        <f>IF(_xlfn.IFNA(VLOOKUP($C442,Generiska[],2,FALSE),"")=0,"",(_xlfn.IFNA(VLOOKUP($C442,Generiska[],2,FALSE),"")))</f>
        <v/>
      </c>
      <c r="J442" s="36" t="str">
        <f>_xlfn.IFNA(VLOOKUP($C442,Generiska[],3,FALSE),"")</f>
        <v/>
      </c>
      <c r="K442" s="37" t="str">
        <f>_xlfn.IFNA(VLOOKUP($C442,Generiska[],4,FALSE),"")</f>
        <v/>
      </c>
      <c r="L442" s="38"/>
      <c r="M442" s="25" t="str">
        <f>_xlfn.IFNA(VLOOKUP(C442,Generiska[],5,FALSE),"")</f>
        <v/>
      </c>
      <c r="N442" s="24"/>
      <c r="O442" s="40" t="str">
        <f>_xlfn.IFNA(VLOOKUP($C442,Generiska[],6,FALSE),"")</f>
        <v/>
      </c>
      <c r="P442" s="41" t="str">
        <f>_xlfn.IFNA(VLOOKUP($C442,Generiska[],7,FALSE),"")</f>
        <v/>
      </c>
      <c r="Q442" s="42"/>
      <c r="R442" s="17"/>
      <c r="S442" s="4"/>
      <c r="T442" s="4"/>
      <c r="U442" s="4"/>
      <c r="V442" s="4"/>
      <c r="W442" s="4"/>
      <c r="X442" s="4"/>
      <c r="Y442" s="4"/>
    </row>
    <row r="443" spans="1:25" x14ac:dyDescent="0.2">
      <c r="A443" s="32"/>
      <c r="B443" s="32"/>
      <c r="C443" s="32"/>
      <c r="D443" s="32"/>
      <c r="E443" s="60"/>
      <c r="F443" s="33"/>
      <c r="G443" s="33"/>
      <c r="H443" s="34"/>
      <c r="I443" s="35" t="str">
        <f>IF(_xlfn.IFNA(VLOOKUP($C443,Generiska[],2,FALSE),"")=0,"",(_xlfn.IFNA(VLOOKUP($C443,Generiska[],2,FALSE),"")))</f>
        <v/>
      </c>
      <c r="J443" s="36" t="str">
        <f>_xlfn.IFNA(VLOOKUP($C443,Generiska[],3,FALSE),"")</f>
        <v/>
      </c>
      <c r="K443" s="37" t="str">
        <f>_xlfn.IFNA(VLOOKUP($C443,Generiska[],4,FALSE),"")</f>
        <v/>
      </c>
      <c r="L443" s="38"/>
      <c r="M443" s="25" t="str">
        <f>_xlfn.IFNA(VLOOKUP(C443,Generiska[],5,FALSE),"")</f>
        <v/>
      </c>
      <c r="N443" s="24"/>
      <c r="O443" s="40" t="str">
        <f>_xlfn.IFNA(VLOOKUP($C443,Generiska[],6,FALSE),"")</f>
        <v/>
      </c>
      <c r="P443" s="41" t="str">
        <f>_xlfn.IFNA(VLOOKUP($C443,Generiska[],7,FALSE),"")</f>
        <v/>
      </c>
      <c r="Q443" s="42"/>
      <c r="R443" s="17"/>
      <c r="S443" s="4"/>
      <c r="T443" s="4"/>
      <c r="U443" s="4"/>
      <c r="V443" s="4"/>
      <c r="W443" s="4"/>
      <c r="X443" s="4"/>
      <c r="Y443" s="4"/>
    </row>
    <row r="444" spans="1:25" x14ac:dyDescent="0.2">
      <c r="A444" s="32"/>
      <c r="B444" s="32"/>
      <c r="C444" s="32"/>
      <c r="D444" s="32"/>
      <c r="E444" s="60"/>
      <c r="F444" s="33"/>
      <c r="G444" s="33"/>
      <c r="H444" s="34"/>
      <c r="I444" s="35" t="str">
        <f>IF(_xlfn.IFNA(VLOOKUP($C444,Generiska[],2,FALSE),"")=0,"",(_xlfn.IFNA(VLOOKUP($C444,Generiska[],2,FALSE),"")))</f>
        <v/>
      </c>
      <c r="J444" s="36" t="str">
        <f>_xlfn.IFNA(VLOOKUP($C444,Generiska[],3,FALSE),"")</f>
        <v/>
      </c>
      <c r="K444" s="37" t="str">
        <f>_xlfn.IFNA(VLOOKUP($C444,Generiska[],4,FALSE),"")</f>
        <v/>
      </c>
      <c r="L444" s="38"/>
      <c r="M444" s="25" t="str">
        <f>_xlfn.IFNA(VLOOKUP(C444,Generiska[],5,FALSE),"")</f>
        <v/>
      </c>
      <c r="N444" s="24"/>
      <c r="O444" s="40" t="str">
        <f>_xlfn.IFNA(VLOOKUP($C444,Generiska[],6,FALSE),"")</f>
        <v/>
      </c>
      <c r="P444" s="41" t="str">
        <f>_xlfn.IFNA(VLOOKUP($C444,Generiska[],7,FALSE),"")</f>
        <v/>
      </c>
      <c r="Q444" s="42"/>
      <c r="R444" s="17"/>
      <c r="S444" s="4"/>
      <c r="T444" s="4"/>
      <c r="U444" s="4"/>
      <c r="V444" s="4"/>
      <c r="W444" s="4"/>
      <c r="X444" s="4"/>
      <c r="Y444" s="4"/>
    </row>
    <row r="445" spans="1:25" x14ac:dyDescent="0.2">
      <c r="A445" s="32"/>
      <c r="B445" s="32"/>
      <c r="C445" s="32"/>
      <c r="D445" s="32"/>
      <c r="E445" s="60"/>
      <c r="F445" s="33"/>
      <c r="G445" s="33"/>
      <c r="H445" s="34"/>
      <c r="I445" s="35" t="str">
        <f>IF(_xlfn.IFNA(VLOOKUP($C445,Generiska[],2,FALSE),"")=0,"",(_xlfn.IFNA(VLOOKUP($C445,Generiska[],2,FALSE),"")))</f>
        <v/>
      </c>
      <c r="J445" s="36" t="str">
        <f>_xlfn.IFNA(VLOOKUP($C445,Generiska[],3,FALSE),"")</f>
        <v/>
      </c>
      <c r="K445" s="37" t="str">
        <f>_xlfn.IFNA(VLOOKUP($C445,Generiska[],4,FALSE),"")</f>
        <v/>
      </c>
      <c r="L445" s="38"/>
      <c r="M445" s="25" t="str">
        <f>_xlfn.IFNA(VLOOKUP(C445,Generiska[],5,FALSE),"")</f>
        <v/>
      </c>
      <c r="N445" s="24"/>
      <c r="O445" s="40" t="str">
        <f>_xlfn.IFNA(VLOOKUP($C445,Generiska[],6,FALSE),"")</f>
        <v/>
      </c>
      <c r="P445" s="41" t="str">
        <f>_xlfn.IFNA(VLOOKUP($C445,Generiska[],7,FALSE),"")</f>
        <v/>
      </c>
      <c r="Q445" s="42"/>
      <c r="R445" s="17"/>
      <c r="S445" s="4"/>
      <c r="T445" s="4"/>
      <c r="U445" s="4"/>
      <c r="V445" s="4"/>
      <c r="W445" s="4"/>
      <c r="X445" s="4"/>
      <c r="Y445" s="4"/>
    </row>
    <row r="446" spans="1:25" x14ac:dyDescent="0.2">
      <c r="A446" s="32"/>
      <c r="B446" s="32"/>
      <c r="C446" s="32"/>
      <c r="D446" s="32"/>
      <c r="E446" s="60"/>
      <c r="F446" s="33"/>
      <c r="G446" s="33"/>
      <c r="H446" s="34"/>
      <c r="I446" s="35" t="str">
        <f>IF(_xlfn.IFNA(VLOOKUP($C446,Generiska[],2,FALSE),"")=0,"",(_xlfn.IFNA(VLOOKUP($C446,Generiska[],2,FALSE),"")))</f>
        <v/>
      </c>
      <c r="J446" s="36" t="str">
        <f>_xlfn.IFNA(VLOOKUP($C446,Generiska[],3,FALSE),"")</f>
        <v/>
      </c>
      <c r="K446" s="37" t="str">
        <f>_xlfn.IFNA(VLOOKUP($C446,Generiska[],4,FALSE),"")</f>
        <v/>
      </c>
      <c r="L446" s="38"/>
      <c r="M446" s="25" t="str">
        <f>_xlfn.IFNA(VLOOKUP(C446,Generiska[],5,FALSE),"")</f>
        <v/>
      </c>
      <c r="N446" s="24"/>
      <c r="O446" s="40" t="str">
        <f>_xlfn.IFNA(VLOOKUP($C446,Generiska[],6,FALSE),"")</f>
        <v/>
      </c>
      <c r="P446" s="41" t="str">
        <f>_xlfn.IFNA(VLOOKUP($C446,Generiska[],7,FALSE),"")</f>
        <v/>
      </c>
      <c r="Q446" s="42"/>
      <c r="R446" s="17"/>
      <c r="S446" s="4"/>
      <c r="T446" s="4"/>
      <c r="U446" s="4"/>
      <c r="V446" s="4"/>
      <c r="W446" s="4"/>
      <c r="X446" s="4"/>
      <c r="Y446" s="4"/>
    </row>
    <row r="447" spans="1:25" x14ac:dyDescent="0.2">
      <c r="A447" s="32"/>
      <c r="B447" s="32"/>
      <c r="C447" s="32"/>
      <c r="D447" s="32"/>
      <c r="E447" s="60"/>
      <c r="F447" s="33"/>
      <c r="G447" s="33"/>
      <c r="H447" s="34"/>
      <c r="I447" s="35" t="str">
        <f>IF(_xlfn.IFNA(VLOOKUP($C447,Generiska[],2,FALSE),"")=0,"",(_xlfn.IFNA(VLOOKUP($C447,Generiska[],2,FALSE),"")))</f>
        <v/>
      </c>
      <c r="J447" s="36" t="str">
        <f>_xlfn.IFNA(VLOOKUP($C447,Generiska[],3,FALSE),"")</f>
        <v/>
      </c>
      <c r="K447" s="37" t="str">
        <f>_xlfn.IFNA(VLOOKUP($C447,Generiska[],4,FALSE),"")</f>
        <v/>
      </c>
      <c r="L447" s="38"/>
      <c r="M447" s="25" t="str">
        <f>_xlfn.IFNA(VLOOKUP(C447,Generiska[],5,FALSE),"")</f>
        <v/>
      </c>
      <c r="N447" s="24"/>
      <c r="O447" s="40" t="str">
        <f>_xlfn.IFNA(VLOOKUP($C447,Generiska[],6,FALSE),"")</f>
        <v/>
      </c>
      <c r="P447" s="41" t="str">
        <f>_xlfn.IFNA(VLOOKUP($C447,Generiska[],7,FALSE),"")</f>
        <v/>
      </c>
      <c r="Q447" s="42"/>
      <c r="R447" s="17"/>
      <c r="S447" s="4"/>
      <c r="T447" s="4"/>
      <c r="U447" s="4"/>
      <c r="V447" s="4"/>
      <c r="W447" s="4"/>
      <c r="X447" s="4"/>
      <c r="Y447" s="4"/>
    </row>
    <row r="448" spans="1:25" x14ac:dyDescent="0.2">
      <c r="A448" s="32"/>
      <c r="B448" s="32"/>
      <c r="C448" s="32"/>
      <c r="D448" s="32"/>
      <c r="E448" s="60"/>
      <c r="F448" s="33"/>
      <c r="G448" s="33"/>
      <c r="H448" s="34"/>
      <c r="I448" s="35" t="str">
        <f>IF(_xlfn.IFNA(VLOOKUP($C448,Generiska[],2,FALSE),"")=0,"",(_xlfn.IFNA(VLOOKUP($C448,Generiska[],2,FALSE),"")))</f>
        <v/>
      </c>
      <c r="J448" s="36" t="str">
        <f>_xlfn.IFNA(VLOOKUP($C448,Generiska[],3,FALSE),"")</f>
        <v/>
      </c>
      <c r="K448" s="37" t="str">
        <f>_xlfn.IFNA(VLOOKUP($C448,Generiska[],4,FALSE),"")</f>
        <v/>
      </c>
      <c r="L448" s="38"/>
      <c r="M448" s="25" t="str">
        <f>_xlfn.IFNA(VLOOKUP(C448,Generiska[],5,FALSE),"")</f>
        <v/>
      </c>
      <c r="N448" s="24"/>
      <c r="O448" s="40" t="str">
        <f>_xlfn.IFNA(VLOOKUP($C448,Generiska[],6,FALSE),"")</f>
        <v/>
      </c>
      <c r="P448" s="41" t="str">
        <f>_xlfn.IFNA(VLOOKUP($C448,Generiska[],7,FALSE),"")</f>
        <v/>
      </c>
      <c r="Q448" s="42"/>
      <c r="R448" s="17"/>
      <c r="S448" s="4"/>
      <c r="T448" s="4"/>
      <c r="U448" s="4"/>
      <c r="V448" s="4"/>
      <c r="W448" s="4"/>
      <c r="X448" s="4"/>
      <c r="Y448" s="4"/>
    </row>
    <row r="449" spans="1:25" x14ac:dyDescent="0.2">
      <c r="A449" s="32"/>
      <c r="B449" s="32"/>
      <c r="C449" s="32"/>
      <c r="D449" s="32"/>
      <c r="E449" s="60"/>
      <c r="F449" s="33"/>
      <c r="G449" s="33"/>
      <c r="H449" s="34"/>
      <c r="I449" s="35" t="str">
        <f>IF(_xlfn.IFNA(VLOOKUP($C449,Generiska[],2,FALSE),"")=0,"",(_xlfn.IFNA(VLOOKUP($C449,Generiska[],2,FALSE),"")))</f>
        <v/>
      </c>
      <c r="J449" s="36" t="str">
        <f>_xlfn.IFNA(VLOOKUP($C449,Generiska[],3,FALSE),"")</f>
        <v/>
      </c>
      <c r="K449" s="37" t="str">
        <f>_xlfn.IFNA(VLOOKUP($C449,Generiska[],4,FALSE),"")</f>
        <v/>
      </c>
      <c r="L449" s="38"/>
      <c r="M449" s="25" t="str">
        <f>_xlfn.IFNA(VLOOKUP(C449,Generiska[],5,FALSE),"")</f>
        <v/>
      </c>
      <c r="N449" s="24"/>
      <c r="O449" s="40" t="str">
        <f>_xlfn.IFNA(VLOOKUP($C449,Generiska[],6,FALSE),"")</f>
        <v/>
      </c>
      <c r="P449" s="41" t="str">
        <f>_xlfn.IFNA(VLOOKUP($C449,Generiska[],7,FALSE),"")</f>
        <v/>
      </c>
      <c r="Q449" s="42"/>
      <c r="R449" s="17"/>
      <c r="S449" s="4"/>
      <c r="T449" s="4"/>
      <c r="U449" s="4"/>
      <c r="V449" s="4"/>
      <c r="W449" s="4"/>
      <c r="X449" s="4"/>
      <c r="Y449" s="4"/>
    </row>
    <row r="450" spans="1:25" x14ac:dyDescent="0.2">
      <c r="A450" s="32"/>
      <c r="B450" s="32"/>
      <c r="C450" s="32"/>
      <c r="D450" s="32"/>
      <c r="E450" s="60"/>
      <c r="F450" s="33"/>
      <c r="G450" s="33"/>
      <c r="H450" s="34"/>
      <c r="I450" s="35" t="str">
        <f>IF(_xlfn.IFNA(VLOOKUP($C450,Generiska[],2,FALSE),"")=0,"",(_xlfn.IFNA(VLOOKUP($C450,Generiska[],2,FALSE),"")))</f>
        <v/>
      </c>
      <c r="J450" s="36" t="str">
        <f>_xlfn.IFNA(VLOOKUP($C450,Generiska[],3,FALSE),"")</f>
        <v/>
      </c>
      <c r="K450" s="37" t="str">
        <f>_xlfn.IFNA(VLOOKUP($C450,Generiska[],4,FALSE),"")</f>
        <v/>
      </c>
      <c r="L450" s="38"/>
      <c r="M450" s="25" t="str">
        <f>_xlfn.IFNA(VLOOKUP(C450,Generiska[],5,FALSE),"")</f>
        <v/>
      </c>
      <c r="N450" s="24"/>
      <c r="O450" s="40" t="str">
        <f>_xlfn.IFNA(VLOOKUP($C450,Generiska[],6,FALSE),"")</f>
        <v/>
      </c>
      <c r="P450" s="41" t="str">
        <f>_xlfn.IFNA(VLOOKUP($C450,Generiska[],7,FALSE),"")</f>
        <v/>
      </c>
      <c r="Q450" s="42"/>
      <c r="R450" s="17"/>
      <c r="S450" s="4"/>
      <c r="T450" s="4"/>
      <c r="U450" s="4"/>
      <c r="V450" s="4"/>
      <c r="W450" s="4"/>
      <c r="X450" s="4"/>
      <c r="Y450" s="4"/>
    </row>
    <row r="451" spans="1:25" x14ac:dyDescent="0.2">
      <c r="A451" s="32"/>
      <c r="B451" s="32"/>
      <c r="C451" s="32"/>
      <c r="D451" s="32"/>
      <c r="E451" s="60"/>
      <c r="F451" s="33"/>
      <c r="G451" s="33"/>
      <c r="H451" s="34"/>
      <c r="I451" s="35" t="str">
        <f>IF(_xlfn.IFNA(VLOOKUP($C451,Generiska[],2,FALSE),"")=0,"",(_xlfn.IFNA(VLOOKUP($C451,Generiska[],2,FALSE),"")))</f>
        <v/>
      </c>
      <c r="J451" s="36" t="str">
        <f>_xlfn.IFNA(VLOOKUP($C451,Generiska[],3,FALSE),"")</f>
        <v/>
      </c>
      <c r="K451" s="37" t="str">
        <f>_xlfn.IFNA(VLOOKUP($C451,Generiska[],4,FALSE),"")</f>
        <v/>
      </c>
      <c r="L451" s="38"/>
      <c r="M451" s="25" t="str">
        <f>_xlfn.IFNA(VLOOKUP(C451,Generiska[],5,FALSE),"")</f>
        <v/>
      </c>
      <c r="N451" s="24"/>
      <c r="O451" s="40" t="str">
        <f>_xlfn.IFNA(VLOOKUP($C451,Generiska[],6,FALSE),"")</f>
        <v/>
      </c>
      <c r="P451" s="41" t="str">
        <f>_xlfn.IFNA(VLOOKUP($C451,Generiska[],7,FALSE),"")</f>
        <v/>
      </c>
      <c r="Q451" s="42"/>
      <c r="R451" s="17"/>
      <c r="S451" s="4"/>
      <c r="T451" s="4"/>
      <c r="U451" s="4"/>
      <c r="V451" s="4"/>
      <c r="W451" s="4"/>
      <c r="X451" s="4"/>
      <c r="Y451" s="4"/>
    </row>
    <row r="452" spans="1:25" x14ac:dyDescent="0.2">
      <c r="A452" s="32"/>
      <c r="B452" s="32"/>
      <c r="C452" s="32"/>
      <c r="D452" s="32"/>
      <c r="E452" s="60"/>
      <c r="F452" s="33"/>
      <c r="G452" s="33"/>
      <c r="H452" s="34"/>
      <c r="I452" s="35" t="str">
        <f>IF(_xlfn.IFNA(VLOOKUP($C452,Generiska[],2,FALSE),"")=0,"",(_xlfn.IFNA(VLOOKUP($C452,Generiska[],2,FALSE),"")))</f>
        <v/>
      </c>
      <c r="J452" s="36" t="str">
        <f>_xlfn.IFNA(VLOOKUP($C452,Generiska[],3,FALSE),"")</f>
        <v/>
      </c>
      <c r="K452" s="37" t="str">
        <f>_xlfn.IFNA(VLOOKUP($C452,Generiska[],4,FALSE),"")</f>
        <v/>
      </c>
      <c r="L452" s="38"/>
      <c r="M452" s="25" t="str">
        <f>_xlfn.IFNA(VLOOKUP(C452,Generiska[],5,FALSE),"")</f>
        <v/>
      </c>
      <c r="N452" s="24"/>
      <c r="O452" s="40" t="str">
        <f>_xlfn.IFNA(VLOOKUP($C452,Generiska[],6,FALSE),"")</f>
        <v/>
      </c>
      <c r="P452" s="41" t="str">
        <f>_xlfn.IFNA(VLOOKUP($C452,Generiska[],7,FALSE),"")</f>
        <v/>
      </c>
      <c r="Q452" s="42"/>
      <c r="R452" s="17"/>
      <c r="S452" s="4"/>
      <c r="T452" s="4"/>
      <c r="U452" s="4"/>
      <c r="V452" s="4"/>
      <c r="W452" s="4"/>
      <c r="X452" s="4"/>
      <c r="Y452" s="4"/>
    </row>
    <row r="453" spans="1:25" x14ac:dyDescent="0.2">
      <c r="A453" s="32"/>
      <c r="B453" s="32"/>
      <c r="C453" s="32"/>
      <c r="D453" s="32"/>
      <c r="E453" s="60"/>
      <c r="F453" s="33"/>
      <c r="G453" s="33"/>
      <c r="H453" s="34"/>
      <c r="I453" s="35" t="str">
        <f>IF(_xlfn.IFNA(VLOOKUP($C453,Generiska[],2,FALSE),"")=0,"",(_xlfn.IFNA(VLOOKUP($C453,Generiska[],2,FALSE),"")))</f>
        <v/>
      </c>
      <c r="J453" s="36" t="str">
        <f>_xlfn.IFNA(VLOOKUP($C453,Generiska[],3,FALSE),"")</f>
        <v/>
      </c>
      <c r="K453" s="37" t="str">
        <f>_xlfn.IFNA(VLOOKUP($C453,Generiska[],4,FALSE),"")</f>
        <v/>
      </c>
      <c r="L453" s="38"/>
      <c r="M453" s="25" t="str">
        <f>_xlfn.IFNA(VLOOKUP(C453,Generiska[],5,FALSE),"")</f>
        <v/>
      </c>
      <c r="N453" s="24"/>
      <c r="O453" s="40" t="str">
        <f>_xlfn.IFNA(VLOOKUP($C453,Generiska[],6,FALSE),"")</f>
        <v/>
      </c>
      <c r="P453" s="41" t="str">
        <f>_xlfn.IFNA(VLOOKUP($C453,Generiska[],7,FALSE),"")</f>
        <v/>
      </c>
      <c r="Q453" s="42"/>
      <c r="R453" s="17"/>
      <c r="S453" s="4"/>
      <c r="T453" s="4"/>
      <c r="U453" s="4"/>
      <c r="V453" s="4"/>
      <c r="W453" s="4"/>
      <c r="X453" s="4"/>
      <c r="Y453" s="4"/>
    </row>
    <row r="454" spans="1:25" x14ac:dyDescent="0.2">
      <c r="A454" s="32"/>
      <c r="B454" s="32"/>
      <c r="C454" s="32"/>
      <c r="D454" s="32"/>
      <c r="E454" s="60"/>
      <c r="F454" s="33"/>
      <c r="G454" s="33"/>
      <c r="H454" s="34"/>
      <c r="I454" s="35" t="str">
        <f>IF(_xlfn.IFNA(VLOOKUP($C454,Generiska[],2,FALSE),"")=0,"",(_xlfn.IFNA(VLOOKUP($C454,Generiska[],2,FALSE),"")))</f>
        <v/>
      </c>
      <c r="J454" s="36" t="str">
        <f>_xlfn.IFNA(VLOOKUP($C454,Generiska[],3,FALSE),"")</f>
        <v/>
      </c>
      <c r="K454" s="37" t="str">
        <f>_xlfn.IFNA(VLOOKUP($C454,Generiska[],4,FALSE),"")</f>
        <v/>
      </c>
      <c r="L454" s="38"/>
      <c r="M454" s="25" t="str">
        <f>_xlfn.IFNA(VLOOKUP(C454,Generiska[],5,FALSE),"")</f>
        <v/>
      </c>
      <c r="N454" s="24"/>
      <c r="O454" s="40" t="str">
        <f>_xlfn.IFNA(VLOOKUP($C454,Generiska[],6,FALSE),"")</f>
        <v/>
      </c>
      <c r="P454" s="41" t="str">
        <f>_xlfn.IFNA(VLOOKUP($C454,Generiska[],7,FALSE),"")</f>
        <v/>
      </c>
      <c r="Q454" s="42"/>
      <c r="R454" s="17"/>
      <c r="S454" s="4"/>
      <c r="T454" s="4"/>
      <c r="U454" s="4"/>
      <c r="V454" s="4"/>
      <c r="W454" s="4"/>
      <c r="X454" s="4"/>
      <c r="Y454" s="4"/>
    </row>
    <row r="455" spans="1:25" x14ac:dyDescent="0.2">
      <c r="A455" s="32"/>
      <c r="B455" s="32"/>
      <c r="C455" s="32"/>
      <c r="D455" s="32"/>
      <c r="E455" s="60"/>
      <c r="F455" s="33"/>
      <c r="G455" s="33"/>
      <c r="H455" s="34"/>
      <c r="I455" s="35" t="str">
        <f>IF(_xlfn.IFNA(VLOOKUP($C455,Generiska[],2,FALSE),"")=0,"",(_xlfn.IFNA(VLOOKUP($C455,Generiska[],2,FALSE),"")))</f>
        <v/>
      </c>
      <c r="J455" s="36" t="str">
        <f>_xlfn.IFNA(VLOOKUP($C455,Generiska[],3,FALSE),"")</f>
        <v/>
      </c>
      <c r="K455" s="37" t="str">
        <f>_xlfn.IFNA(VLOOKUP($C455,Generiska[],4,FALSE),"")</f>
        <v/>
      </c>
      <c r="L455" s="38"/>
      <c r="M455" s="25" t="str">
        <f>_xlfn.IFNA(VLOOKUP(C455,Generiska[],5,FALSE),"")</f>
        <v/>
      </c>
      <c r="N455" s="24"/>
      <c r="O455" s="40" t="str">
        <f>_xlfn.IFNA(VLOOKUP($C455,Generiska[],6,FALSE),"")</f>
        <v/>
      </c>
      <c r="P455" s="41" t="str">
        <f>_xlfn.IFNA(VLOOKUP($C455,Generiska[],7,FALSE),"")</f>
        <v/>
      </c>
      <c r="Q455" s="42"/>
      <c r="R455" s="17"/>
      <c r="S455" s="4"/>
      <c r="T455" s="4"/>
      <c r="U455" s="4"/>
      <c r="V455" s="4"/>
      <c r="W455" s="4"/>
      <c r="X455" s="4"/>
      <c r="Y455" s="4"/>
    </row>
    <row r="456" spans="1:25" x14ac:dyDescent="0.2">
      <c r="A456" s="32"/>
      <c r="B456" s="32"/>
      <c r="C456" s="32"/>
      <c r="D456" s="32"/>
      <c r="E456" s="60"/>
      <c r="F456" s="33"/>
      <c r="G456" s="33"/>
      <c r="H456" s="34"/>
      <c r="I456" s="35" t="str">
        <f>IF(_xlfn.IFNA(VLOOKUP($C456,Generiska[],2,FALSE),"")=0,"",(_xlfn.IFNA(VLOOKUP($C456,Generiska[],2,FALSE),"")))</f>
        <v/>
      </c>
      <c r="J456" s="36" t="str">
        <f>_xlfn.IFNA(VLOOKUP($C456,Generiska[],3,FALSE),"")</f>
        <v/>
      </c>
      <c r="K456" s="37" t="str">
        <f>_xlfn.IFNA(VLOOKUP($C456,Generiska[],4,FALSE),"")</f>
        <v/>
      </c>
      <c r="L456" s="38"/>
      <c r="M456" s="25" t="str">
        <f>_xlfn.IFNA(VLOOKUP(C456,Generiska[],5,FALSE),"")</f>
        <v/>
      </c>
      <c r="N456" s="24"/>
      <c r="O456" s="40" t="str">
        <f>_xlfn.IFNA(VLOOKUP($C456,Generiska[],6,FALSE),"")</f>
        <v/>
      </c>
      <c r="P456" s="41" t="str">
        <f>_xlfn.IFNA(VLOOKUP($C456,Generiska[],7,FALSE),"")</f>
        <v/>
      </c>
      <c r="Q456" s="42"/>
      <c r="R456" s="17"/>
      <c r="S456" s="4"/>
      <c r="T456" s="4"/>
      <c r="U456" s="4"/>
      <c r="V456" s="4"/>
      <c r="W456" s="4"/>
      <c r="X456" s="4"/>
      <c r="Y456" s="4"/>
    </row>
    <row r="457" spans="1:25" x14ac:dyDescent="0.2">
      <c r="A457" s="32"/>
      <c r="B457" s="32"/>
      <c r="C457" s="32"/>
      <c r="D457" s="32"/>
      <c r="E457" s="60"/>
      <c r="F457" s="33"/>
      <c r="G457" s="33"/>
      <c r="H457" s="34"/>
      <c r="I457" s="35" t="str">
        <f>IF(_xlfn.IFNA(VLOOKUP($C457,Generiska[],2,FALSE),"")=0,"",(_xlfn.IFNA(VLOOKUP($C457,Generiska[],2,FALSE),"")))</f>
        <v/>
      </c>
      <c r="J457" s="36" t="str">
        <f>_xlfn.IFNA(VLOOKUP($C457,Generiska[],3,FALSE),"")</f>
        <v/>
      </c>
      <c r="K457" s="37" t="str">
        <f>_xlfn.IFNA(VLOOKUP($C457,Generiska[],4,FALSE),"")</f>
        <v/>
      </c>
      <c r="L457" s="38"/>
      <c r="M457" s="25" t="str">
        <f>_xlfn.IFNA(VLOOKUP(C457,Generiska[],5,FALSE),"")</f>
        <v/>
      </c>
      <c r="N457" s="24"/>
      <c r="O457" s="40" t="str">
        <f>_xlfn.IFNA(VLOOKUP($C457,Generiska[],6,FALSE),"")</f>
        <v/>
      </c>
      <c r="P457" s="41" t="str">
        <f>_xlfn.IFNA(VLOOKUP($C457,Generiska[],7,FALSE),"")</f>
        <v/>
      </c>
      <c r="Q457" s="42"/>
      <c r="R457" s="17"/>
      <c r="S457" s="4"/>
      <c r="T457" s="4"/>
      <c r="U457" s="4"/>
      <c r="V457" s="4"/>
      <c r="W457" s="4"/>
      <c r="X457" s="4"/>
      <c r="Y457" s="4"/>
    </row>
    <row r="458" spans="1:25" x14ac:dyDescent="0.2">
      <c r="A458" s="32"/>
      <c r="B458" s="32"/>
      <c r="C458" s="32"/>
      <c r="D458" s="32"/>
      <c r="E458" s="60"/>
      <c r="F458" s="33"/>
      <c r="G458" s="33"/>
      <c r="H458" s="34"/>
      <c r="I458" s="35" t="str">
        <f>IF(_xlfn.IFNA(VLOOKUP($C458,Generiska[],2,FALSE),"")=0,"",(_xlfn.IFNA(VLOOKUP($C458,Generiska[],2,FALSE),"")))</f>
        <v/>
      </c>
      <c r="J458" s="36" t="str">
        <f>_xlfn.IFNA(VLOOKUP($C458,Generiska[],3,FALSE),"")</f>
        <v/>
      </c>
      <c r="K458" s="37" t="str">
        <f>_xlfn.IFNA(VLOOKUP($C458,Generiska[],4,FALSE),"")</f>
        <v/>
      </c>
      <c r="L458" s="38"/>
      <c r="M458" s="25" t="str">
        <f>_xlfn.IFNA(VLOOKUP(C458,Generiska[],5,FALSE),"")</f>
        <v/>
      </c>
      <c r="N458" s="24"/>
      <c r="O458" s="40" t="str">
        <f>_xlfn.IFNA(VLOOKUP($C458,Generiska[],6,FALSE),"")</f>
        <v/>
      </c>
      <c r="P458" s="41" t="str">
        <f>_xlfn.IFNA(VLOOKUP($C458,Generiska[],7,FALSE),"")</f>
        <v/>
      </c>
      <c r="Q458" s="42"/>
      <c r="R458" s="17"/>
      <c r="S458" s="4"/>
      <c r="T458" s="4"/>
      <c r="U458" s="4"/>
      <c r="V458" s="4"/>
      <c r="W458" s="4"/>
      <c r="X458" s="4"/>
      <c r="Y458" s="4"/>
    </row>
    <row r="459" spans="1:25" x14ac:dyDescent="0.2">
      <c r="A459" s="32"/>
      <c r="B459" s="32"/>
      <c r="C459" s="32"/>
      <c r="D459" s="32"/>
      <c r="E459" s="60"/>
      <c r="F459" s="33"/>
      <c r="G459" s="33"/>
      <c r="H459" s="34"/>
      <c r="I459" s="35" t="str">
        <f>IF(_xlfn.IFNA(VLOOKUP($C459,Generiska[],2,FALSE),"")=0,"",(_xlfn.IFNA(VLOOKUP($C459,Generiska[],2,FALSE),"")))</f>
        <v/>
      </c>
      <c r="J459" s="36" t="str">
        <f>_xlfn.IFNA(VLOOKUP($C459,Generiska[],3,FALSE),"")</f>
        <v/>
      </c>
      <c r="K459" s="37" t="str">
        <f>_xlfn.IFNA(VLOOKUP($C459,Generiska[],4,FALSE),"")</f>
        <v/>
      </c>
      <c r="L459" s="38"/>
      <c r="M459" s="25" t="str">
        <f>_xlfn.IFNA(VLOOKUP(C459,Generiska[],5,FALSE),"")</f>
        <v/>
      </c>
      <c r="N459" s="24"/>
      <c r="O459" s="40" t="str">
        <f>_xlfn.IFNA(VLOOKUP($C459,Generiska[],6,FALSE),"")</f>
        <v/>
      </c>
      <c r="P459" s="41" t="str">
        <f>_xlfn.IFNA(VLOOKUP($C459,Generiska[],7,FALSE),"")</f>
        <v/>
      </c>
      <c r="Q459" s="42"/>
      <c r="R459" s="17"/>
      <c r="S459" s="4"/>
      <c r="T459" s="4"/>
      <c r="U459" s="4"/>
      <c r="V459" s="4"/>
      <c r="W459" s="4"/>
      <c r="X459" s="4"/>
      <c r="Y459" s="4"/>
    </row>
    <row r="460" spans="1:25" x14ac:dyDescent="0.2">
      <c r="A460" s="32"/>
      <c r="B460" s="32"/>
      <c r="C460" s="32"/>
      <c r="D460" s="32"/>
      <c r="E460" s="60"/>
      <c r="F460" s="33"/>
      <c r="G460" s="33"/>
      <c r="H460" s="34"/>
      <c r="I460" s="35" t="str">
        <f>IF(_xlfn.IFNA(VLOOKUP($C460,Generiska[],2,FALSE),"")=0,"",(_xlfn.IFNA(VLOOKUP($C460,Generiska[],2,FALSE),"")))</f>
        <v/>
      </c>
      <c r="J460" s="36" t="str">
        <f>_xlfn.IFNA(VLOOKUP($C460,Generiska[],3,FALSE),"")</f>
        <v/>
      </c>
      <c r="K460" s="37" t="str">
        <f>_xlfn.IFNA(VLOOKUP($C460,Generiska[],4,FALSE),"")</f>
        <v/>
      </c>
      <c r="L460" s="38"/>
      <c r="M460" s="25" t="str">
        <f>_xlfn.IFNA(VLOOKUP(C460,Generiska[],5,FALSE),"")</f>
        <v/>
      </c>
      <c r="N460" s="24"/>
      <c r="O460" s="40" t="str">
        <f>_xlfn.IFNA(VLOOKUP($C460,Generiska[],6,FALSE),"")</f>
        <v/>
      </c>
      <c r="P460" s="41" t="str">
        <f>_xlfn.IFNA(VLOOKUP($C460,Generiska[],7,FALSE),"")</f>
        <v/>
      </c>
      <c r="Q460" s="42"/>
      <c r="R460" s="17"/>
      <c r="S460" s="4"/>
      <c r="T460" s="4"/>
      <c r="U460" s="4"/>
      <c r="V460" s="4"/>
      <c r="W460" s="4"/>
      <c r="X460" s="4"/>
      <c r="Y460" s="4"/>
    </row>
    <row r="461" spans="1:25" x14ac:dyDescent="0.2">
      <c r="A461" s="32"/>
      <c r="B461" s="32"/>
      <c r="C461" s="32"/>
      <c r="D461" s="32"/>
      <c r="E461" s="60"/>
      <c r="F461" s="33"/>
      <c r="G461" s="33"/>
      <c r="H461" s="34"/>
      <c r="I461" s="35" t="str">
        <f>IF(_xlfn.IFNA(VLOOKUP($C461,Generiska[],2,FALSE),"")=0,"",(_xlfn.IFNA(VLOOKUP($C461,Generiska[],2,FALSE),"")))</f>
        <v/>
      </c>
      <c r="J461" s="36" t="str">
        <f>_xlfn.IFNA(VLOOKUP($C461,Generiska[],3,FALSE),"")</f>
        <v/>
      </c>
      <c r="K461" s="37" t="str">
        <f>_xlfn.IFNA(VLOOKUP($C461,Generiska[],4,FALSE),"")</f>
        <v/>
      </c>
      <c r="L461" s="38"/>
      <c r="M461" s="25" t="str">
        <f>_xlfn.IFNA(VLOOKUP(C461,Generiska[],5,FALSE),"")</f>
        <v/>
      </c>
      <c r="N461" s="24"/>
      <c r="O461" s="40" t="str">
        <f>_xlfn.IFNA(VLOOKUP($C461,Generiska[],6,FALSE),"")</f>
        <v/>
      </c>
      <c r="P461" s="41" t="str">
        <f>_xlfn.IFNA(VLOOKUP($C461,Generiska[],7,FALSE),"")</f>
        <v/>
      </c>
      <c r="Q461" s="42"/>
      <c r="R461" s="17"/>
      <c r="S461" s="4"/>
      <c r="T461" s="4"/>
      <c r="U461" s="4"/>
      <c r="V461" s="4"/>
      <c r="W461" s="4"/>
      <c r="X461" s="4"/>
      <c r="Y461" s="4"/>
    </row>
    <row r="462" spans="1:25" x14ac:dyDescent="0.2">
      <c r="A462" s="32"/>
      <c r="B462" s="32"/>
      <c r="C462" s="32"/>
      <c r="D462" s="32"/>
      <c r="E462" s="60"/>
      <c r="F462" s="33"/>
      <c r="G462" s="33"/>
      <c r="H462" s="34"/>
      <c r="I462" s="35" t="str">
        <f>IF(_xlfn.IFNA(VLOOKUP($C462,Generiska[],2,FALSE),"")=0,"",(_xlfn.IFNA(VLOOKUP($C462,Generiska[],2,FALSE),"")))</f>
        <v/>
      </c>
      <c r="J462" s="36" t="str">
        <f>_xlfn.IFNA(VLOOKUP($C462,Generiska[],3,FALSE),"")</f>
        <v/>
      </c>
      <c r="K462" s="37" t="str">
        <f>_xlfn.IFNA(VLOOKUP($C462,Generiska[],4,FALSE),"")</f>
        <v/>
      </c>
      <c r="L462" s="38"/>
      <c r="M462" s="25" t="str">
        <f>_xlfn.IFNA(VLOOKUP(C462,Generiska[],5,FALSE),"")</f>
        <v/>
      </c>
      <c r="N462" s="24"/>
      <c r="O462" s="40" t="str">
        <f>_xlfn.IFNA(VLOOKUP($C462,Generiska[],6,FALSE),"")</f>
        <v/>
      </c>
      <c r="P462" s="41" t="str">
        <f>_xlfn.IFNA(VLOOKUP($C462,Generiska[],7,FALSE),"")</f>
        <v/>
      </c>
      <c r="Q462" s="42"/>
      <c r="R462" s="17"/>
      <c r="S462" s="4"/>
      <c r="T462" s="4"/>
      <c r="U462" s="4"/>
      <c r="V462" s="4"/>
      <c r="W462" s="4"/>
      <c r="X462" s="4"/>
      <c r="Y462" s="4"/>
    </row>
    <row r="463" spans="1:25" x14ac:dyDescent="0.2">
      <c r="A463" s="32"/>
      <c r="B463" s="32"/>
      <c r="C463" s="32"/>
      <c r="D463" s="32"/>
      <c r="E463" s="60"/>
      <c r="F463" s="33"/>
      <c r="G463" s="33"/>
      <c r="H463" s="34"/>
      <c r="I463" s="35" t="str">
        <f>IF(_xlfn.IFNA(VLOOKUP($C463,Generiska[],2,FALSE),"")=0,"",(_xlfn.IFNA(VLOOKUP($C463,Generiska[],2,FALSE),"")))</f>
        <v/>
      </c>
      <c r="J463" s="36" t="str">
        <f>_xlfn.IFNA(VLOOKUP($C463,Generiska[],3,FALSE),"")</f>
        <v/>
      </c>
      <c r="K463" s="37" t="str">
        <f>_xlfn.IFNA(VLOOKUP($C463,Generiska[],4,FALSE),"")</f>
        <v/>
      </c>
      <c r="L463" s="38"/>
      <c r="M463" s="25" t="str">
        <f>_xlfn.IFNA(VLOOKUP(C463,Generiska[],5,FALSE),"")</f>
        <v/>
      </c>
      <c r="N463" s="24"/>
      <c r="O463" s="40" t="str">
        <f>_xlfn.IFNA(VLOOKUP($C463,Generiska[],6,FALSE),"")</f>
        <v/>
      </c>
      <c r="P463" s="41" t="str">
        <f>_xlfn.IFNA(VLOOKUP($C463,Generiska[],7,FALSE),"")</f>
        <v/>
      </c>
      <c r="Q463" s="42"/>
      <c r="R463" s="17"/>
      <c r="S463" s="4"/>
      <c r="T463" s="4"/>
      <c r="U463" s="4"/>
      <c r="V463" s="4"/>
      <c r="W463" s="4"/>
      <c r="X463" s="4"/>
      <c r="Y463" s="4"/>
    </row>
    <row r="464" spans="1:25" x14ac:dyDescent="0.2">
      <c r="A464" s="32"/>
      <c r="B464" s="32"/>
      <c r="C464" s="32"/>
      <c r="D464" s="32"/>
      <c r="E464" s="60"/>
      <c r="F464" s="33"/>
      <c r="G464" s="33"/>
      <c r="H464" s="34"/>
      <c r="I464" s="35" t="str">
        <f>IF(_xlfn.IFNA(VLOOKUP($C464,Generiska[],2,FALSE),"")=0,"",(_xlfn.IFNA(VLOOKUP($C464,Generiska[],2,FALSE),"")))</f>
        <v/>
      </c>
      <c r="J464" s="36" t="str">
        <f>_xlfn.IFNA(VLOOKUP($C464,Generiska[],3,FALSE),"")</f>
        <v/>
      </c>
      <c r="K464" s="37" t="str">
        <f>_xlfn.IFNA(VLOOKUP($C464,Generiska[],4,FALSE),"")</f>
        <v/>
      </c>
      <c r="L464" s="38"/>
      <c r="M464" s="25" t="str">
        <f>_xlfn.IFNA(VLOOKUP(C464,Generiska[],5,FALSE),"")</f>
        <v/>
      </c>
      <c r="N464" s="24"/>
      <c r="O464" s="40" t="str">
        <f>_xlfn.IFNA(VLOOKUP($C464,Generiska[],6,FALSE),"")</f>
        <v/>
      </c>
      <c r="P464" s="41" t="str">
        <f>_xlfn.IFNA(VLOOKUP($C464,Generiska[],7,FALSE),"")</f>
        <v/>
      </c>
      <c r="Q464" s="42"/>
      <c r="R464" s="17"/>
      <c r="S464" s="4"/>
      <c r="T464" s="4"/>
      <c r="U464" s="4"/>
      <c r="V464" s="4"/>
      <c r="W464" s="4"/>
      <c r="X464" s="4"/>
      <c r="Y464" s="4"/>
    </row>
    <row r="465" spans="1:25" x14ac:dyDescent="0.2">
      <c r="A465" s="32"/>
      <c r="B465" s="32"/>
      <c r="C465" s="32"/>
      <c r="D465" s="32"/>
      <c r="E465" s="60"/>
      <c r="F465" s="33"/>
      <c r="G465" s="33"/>
      <c r="H465" s="34"/>
      <c r="I465" s="35" t="str">
        <f>IF(_xlfn.IFNA(VLOOKUP($C465,Generiska[],2,FALSE),"")=0,"",(_xlfn.IFNA(VLOOKUP($C465,Generiska[],2,FALSE),"")))</f>
        <v/>
      </c>
      <c r="J465" s="36" t="str">
        <f>_xlfn.IFNA(VLOOKUP($C465,Generiska[],3,FALSE),"")</f>
        <v/>
      </c>
      <c r="K465" s="37" t="str">
        <f>_xlfn.IFNA(VLOOKUP($C465,Generiska[],4,FALSE),"")</f>
        <v/>
      </c>
      <c r="L465" s="38"/>
      <c r="M465" s="25" t="str">
        <f>_xlfn.IFNA(VLOOKUP(C465,Generiska[],5,FALSE),"")</f>
        <v/>
      </c>
      <c r="N465" s="24"/>
      <c r="O465" s="40" t="str">
        <f>_xlfn.IFNA(VLOOKUP($C465,Generiska[],6,FALSE),"")</f>
        <v/>
      </c>
      <c r="P465" s="41" t="str">
        <f>_xlfn.IFNA(VLOOKUP($C465,Generiska[],7,FALSE),"")</f>
        <v/>
      </c>
      <c r="Q465" s="42"/>
      <c r="R465" s="17"/>
      <c r="S465" s="4"/>
      <c r="T465" s="4"/>
      <c r="U465" s="4"/>
      <c r="V465" s="4"/>
      <c r="W465" s="4"/>
      <c r="X465" s="4"/>
      <c r="Y465" s="4"/>
    </row>
    <row r="466" spans="1:25" x14ac:dyDescent="0.2">
      <c r="A466" s="32"/>
      <c r="B466" s="32"/>
      <c r="C466" s="32"/>
      <c r="D466" s="32"/>
      <c r="E466" s="60"/>
      <c r="F466" s="33"/>
      <c r="G466" s="33"/>
      <c r="H466" s="34"/>
      <c r="I466" s="35" t="str">
        <f>IF(_xlfn.IFNA(VLOOKUP($C466,Generiska[],2,FALSE),"")=0,"",(_xlfn.IFNA(VLOOKUP($C466,Generiska[],2,FALSE),"")))</f>
        <v/>
      </c>
      <c r="J466" s="36" t="str">
        <f>_xlfn.IFNA(VLOOKUP($C466,Generiska[],3,FALSE),"")</f>
        <v/>
      </c>
      <c r="K466" s="37" t="str">
        <f>_xlfn.IFNA(VLOOKUP($C466,Generiska[],4,FALSE),"")</f>
        <v/>
      </c>
      <c r="L466" s="38"/>
      <c r="M466" s="25" t="str">
        <f>_xlfn.IFNA(VLOOKUP(C466,Generiska[],5,FALSE),"")</f>
        <v/>
      </c>
      <c r="N466" s="24"/>
      <c r="O466" s="40" t="str">
        <f>_xlfn.IFNA(VLOOKUP($C466,Generiska[],6,FALSE),"")</f>
        <v/>
      </c>
      <c r="P466" s="41" t="str">
        <f>_xlfn.IFNA(VLOOKUP($C466,Generiska[],7,FALSE),"")</f>
        <v/>
      </c>
      <c r="Q466" s="42"/>
      <c r="R466" s="17"/>
      <c r="S466" s="4"/>
      <c r="T466" s="4"/>
      <c r="U466" s="4"/>
      <c r="V466" s="4"/>
      <c r="W466" s="4"/>
      <c r="X466" s="4"/>
      <c r="Y466" s="4"/>
    </row>
    <row r="467" spans="1:25" x14ac:dyDescent="0.2">
      <c r="A467" s="32"/>
      <c r="B467" s="32"/>
      <c r="C467" s="32"/>
      <c r="D467" s="32"/>
      <c r="E467" s="60"/>
      <c r="F467" s="33"/>
      <c r="G467" s="33"/>
      <c r="H467" s="34"/>
      <c r="I467" s="35" t="str">
        <f>IF(_xlfn.IFNA(VLOOKUP($C467,Generiska[],2,FALSE),"")=0,"",(_xlfn.IFNA(VLOOKUP($C467,Generiska[],2,FALSE),"")))</f>
        <v/>
      </c>
      <c r="J467" s="36" t="str">
        <f>_xlfn.IFNA(VLOOKUP($C467,Generiska[],3,FALSE),"")</f>
        <v/>
      </c>
      <c r="K467" s="37" t="str">
        <f>_xlfn.IFNA(VLOOKUP($C467,Generiska[],4,FALSE),"")</f>
        <v/>
      </c>
      <c r="L467" s="38"/>
      <c r="M467" s="25" t="str">
        <f>_xlfn.IFNA(VLOOKUP(C467,Generiska[],5,FALSE),"")</f>
        <v/>
      </c>
      <c r="N467" s="24"/>
      <c r="O467" s="40" t="str">
        <f>_xlfn.IFNA(VLOOKUP($C467,Generiska[],6,FALSE),"")</f>
        <v/>
      </c>
      <c r="P467" s="41" t="str">
        <f>_xlfn.IFNA(VLOOKUP($C467,Generiska[],7,FALSE),"")</f>
        <v/>
      </c>
      <c r="Q467" s="42"/>
      <c r="R467" s="17"/>
      <c r="S467" s="4"/>
      <c r="T467" s="4"/>
      <c r="U467" s="4"/>
      <c r="V467" s="4"/>
      <c r="W467" s="4"/>
      <c r="X467" s="4"/>
      <c r="Y467" s="4"/>
    </row>
    <row r="468" spans="1:25" x14ac:dyDescent="0.2">
      <c r="A468" s="32"/>
      <c r="B468" s="32"/>
      <c r="C468" s="32"/>
      <c r="D468" s="32"/>
      <c r="E468" s="60"/>
      <c r="F468" s="33"/>
      <c r="G468" s="33"/>
      <c r="H468" s="34"/>
      <c r="I468" s="35" t="str">
        <f>IF(_xlfn.IFNA(VLOOKUP($C468,Generiska[],2,FALSE),"")=0,"",(_xlfn.IFNA(VLOOKUP($C468,Generiska[],2,FALSE),"")))</f>
        <v/>
      </c>
      <c r="J468" s="36" t="str">
        <f>_xlfn.IFNA(VLOOKUP($C468,Generiska[],3,FALSE),"")</f>
        <v/>
      </c>
      <c r="K468" s="37" t="str">
        <f>_xlfn.IFNA(VLOOKUP($C468,Generiska[],4,FALSE),"")</f>
        <v/>
      </c>
      <c r="L468" s="38"/>
      <c r="M468" s="25" t="str">
        <f>_xlfn.IFNA(VLOOKUP(C468,Generiska[],5,FALSE),"")</f>
        <v/>
      </c>
      <c r="N468" s="24"/>
      <c r="O468" s="40" t="str">
        <f>_xlfn.IFNA(VLOOKUP($C468,Generiska[],6,FALSE),"")</f>
        <v/>
      </c>
      <c r="P468" s="41" t="str">
        <f>_xlfn.IFNA(VLOOKUP($C468,Generiska[],7,FALSE),"")</f>
        <v/>
      </c>
      <c r="Q468" s="42"/>
      <c r="R468" s="17"/>
      <c r="S468" s="4"/>
      <c r="T468" s="4"/>
      <c r="U468" s="4"/>
      <c r="V468" s="4"/>
      <c r="W468" s="4"/>
      <c r="X468" s="4"/>
      <c r="Y468" s="4"/>
    </row>
    <row r="469" spans="1:25" x14ac:dyDescent="0.2">
      <c r="A469" s="32"/>
      <c r="B469" s="32"/>
      <c r="C469" s="32"/>
      <c r="D469" s="32"/>
      <c r="E469" s="60"/>
      <c r="F469" s="33"/>
      <c r="G469" s="33"/>
      <c r="H469" s="34"/>
      <c r="I469" s="35" t="str">
        <f>IF(_xlfn.IFNA(VLOOKUP($C469,Generiska[],2,FALSE),"")=0,"",(_xlfn.IFNA(VLOOKUP($C469,Generiska[],2,FALSE),"")))</f>
        <v/>
      </c>
      <c r="J469" s="36" t="str">
        <f>_xlfn.IFNA(VLOOKUP($C469,Generiska[],3,FALSE),"")</f>
        <v/>
      </c>
      <c r="K469" s="37" t="str">
        <f>_xlfn.IFNA(VLOOKUP($C469,Generiska[],4,FALSE),"")</f>
        <v/>
      </c>
      <c r="L469" s="38"/>
      <c r="M469" s="25" t="str">
        <f>_xlfn.IFNA(VLOOKUP(C469,Generiska[],5,FALSE),"")</f>
        <v/>
      </c>
      <c r="N469" s="24"/>
      <c r="O469" s="40" t="str">
        <f>_xlfn.IFNA(VLOOKUP($C469,Generiska[],6,FALSE),"")</f>
        <v/>
      </c>
      <c r="P469" s="41" t="str">
        <f>_xlfn.IFNA(VLOOKUP($C469,Generiska[],7,FALSE),"")</f>
        <v/>
      </c>
      <c r="Q469" s="42"/>
      <c r="R469" s="17"/>
      <c r="S469" s="4"/>
      <c r="T469" s="4"/>
      <c r="U469" s="4"/>
      <c r="V469" s="4"/>
      <c r="W469" s="4"/>
      <c r="X469" s="4"/>
      <c r="Y469" s="4"/>
    </row>
    <row r="470" spans="1:25" x14ac:dyDescent="0.2">
      <c r="A470" s="32"/>
      <c r="B470" s="32"/>
      <c r="C470" s="32"/>
      <c r="D470" s="32"/>
      <c r="E470" s="60"/>
      <c r="F470" s="33"/>
      <c r="G470" s="33"/>
      <c r="H470" s="34"/>
      <c r="I470" s="35" t="str">
        <f>IF(_xlfn.IFNA(VLOOKUP($C470,Generiska[],2,FALSE),"")=0,"",(_xlfn.IFNA(VLOOKUP($C470,Generiska[],2,FALSE),"")))</f>
        <v/>
      </c>
      <c r="J470" s="36" t="str">
        <f>_xlfn.IFNA(VLOOKUP($C470,Generiska[],3,FALSE),"")</f>
        <v/>
      </c>
      <c r="K470" s="37" t="str">
        <f>_xlfn.IFNA(VLOOKUP($C470,Generiska[],4,FALSE),"")</f>
        <v/>
      </c>
      <c r="L470" s="38"/>
      <c r="M470" s="25" t="str">
        <f>_xlfn.IFNA(VLOOKUP(C470,Generiska[],5,FALSE),"")</f>
        <v/>
      </c>
      <c r="N470" s="24"/>
      <c r="O470" s="40" t="str">
        <f>_xlfn.IFNA(VLOOKUP($C470,Generiska[],6,FALSE),"")</f>
        <v/>
      </c>
      <c r="P470" s="41" t="str">
        <f>_xlfn.IFNA(VLOOKUP($C470,Generiska[],7,FALSE),"")</f>
        <v/>
      </c>
      <c r="Q470" s="42"/>
      <c r="R470" s="17"/>
      <c r="S470" s="4"/>
      <c r="T470" s="4"/>
      <c r="U470" s="4"/>
      <c r="V470" s="4"/>
      <c r="W470" s="4"/>
      <c r="X470" s="4"/>
      <c r="Y470" s="4"/>
    </row>
    <row r="471" spans="1:25" x14ac:dyDescent="0.2">
      <c r="A471" s="32"/>
      <c r="B471" s="32"/>
      <c r="C471" s="32"/>
      <c r="D471" s="32"/>
      <c r="E471" s="60"/>
      <c r="F471" s="33"/>
      <c r="G471" s="33"/>
      <c r="H471" s="34"/>
      <c r="I471" s="35" t="str">
        <f>IF(_xlfn.IFNA(VLOOKUP($C471,Generiska[],2,FALSE),"")=0,"",(_xlfn.IFNA(VLOOKUP($C471,Generiska[],2,FALSE),"")))</f>
        <v/>
      </c>
      <c r="J471" s="36" t="str">
        <f>_xlfn.IFNA(VLOOKUP($C471,Generiska[],3,FALSE),"")</f>
        <v/>
      </c>
      <c r="K471" s="37" t="str">
        <f>_xlfn.IFNA(VLOOKUP($C471,Generiska[],4,FALSE),"")</f>
        <v/>
      </c>
      <c r="L471" s="38"/>
      <c r="M471" s="25" t="str">
        <f>_xlfn.IFNA(VLOOKUP(C471,Generiska[],5,FALSE),"")</f>
        <v/>
      </c>
      <c r="N471" s="24"/>
      <c r="O471" s="40" t="str">
        <f>_xlfn.IFNA(VLOOKUP($C471,Generiska[],6,FALSE),"")</f>
        <v/>
      </c>
      <c r="P471" s="41" t="str">
        <f>_xlfn.IFNA(VLOOKUP($C471,Generiska[],7,FALSE),"")</f>
        <v/>
      </c>
      <c r="Q471" s="42"/>
      <c r="R471" s="17"/>
      <c r="S471" s="4"/>
      <c r="T471" s="4"/>
      <c r="U471" s="4"/>
      <c r="V471" s="4"/>
      <c r="W471" s="4"/>
      <c r="X471" s="4"/>
      <c r="Y471" s="4"/>
    </row>
    <row r="472" spans="1:25" x14ac:dyDescent="0.2">
      <c r="A472" s="32"/>
      <c r="B472" s="32"/>
      <c r="C472" s="32"/>
      <c r="D472" s="32"/>
      <c r="E472" s="60"/>
      <c r="F472" s="33"/>
      <c r="G472" s="33"/>
      <c r="H472" s="34"/>
      <c r="I472" s="35" t="str">
        <f>IF(_xlfn.IFNA(VLOOKUP($C472,Generiska[],2,FALSE),"")=0,"",(_xlfn.IFNA(VLOOKUP($C472,Generiska[],2,FALSE),"")))</f>
        <v/>
      </c>
      <c r="J472" s="36" t="str">
        <f>_xlfn.IFNA(VLOOKUP($C472,Generiska[],3,FALSE),"")</f>
        <v/>
      </c>
      <c r="K472" s="37" t="str">
        <f>_xlfn.IFNA(VLOOKUP($C472,Generiska[],4,FALSE),"")</f>
        <v/>
      </c>
      <c r="L472" s="38"/>
      <c r="M472" s="25" t="str">
        <f>_xlfn.IFNA(VLOOKUP(C472,Generiska[],5,FALSE),"")</f>
        <v/>
      </c>
      <c r="N472" s="24"/>
      <c r="O472" s="40" t="str">
        <f>_xlfn.IFNA(VLOOKUP($C472,Generiska[],6,FALSE),"")</f>
        <v/>
      </c>
      <c r="P472" s="41" t="str">
        <f>_xlfn.IFNA(VLOOKUP($C472,Generiska[],7,FALSE),"")</f>
        <v/>
      </c>
      <c r="Q472" s="42"/>
      <c r="R472" s="17"/>
      <c r="S472" s="4"/>
      <c r="T472" s="4"/>
      <c r="U472" s="4"/>
      <c r="V472" s="4"/>
      <c r="W472" s="4"/>
      <c r="X472" s="4"/>
      <c r="Y472" s="4"/>
    </row>
    <row r="473" spans="1:25" x14ac:dyDescent="0.2">
      <c r="A473" s="32"/>
      <c r="B473" s="32"/>
      <c r="C473" s="32"/>
      <c r="D473" s="32"/>
      <c r="E473" s="60"/>
      <c r="F473" s="33"/>
      <c r="G473" s="33"/>
      <c r="H473" s="34"/>
      <c r="I473" s="35" t="str">
        <f>IF(_xlfn.IFNA(VLOOKUP($C473,Generiska[],2,FALSE),"")=0,"",(_xlfn.IFNA(VLOOKUP($C473,Generiska[],2,FALSE),"")))</f>
        <v/>
      </c>
      <c r="J473" s="36" t="str">
        <f>_xlfn.IFNA(VLOOKUP($C473,Generiska[],3,FALSE),"")</f>
        <v/>
      </c>
      <c r="K473" s="37" t="str">
        <f>_xlfn.IFNA(VLOOKUP($C473,Generiska[],4,FALSE),"")</f>
        <v/>
      </c>
      <c r="L473" s="38"/>
      <c r="M473" s="25" t="str">
        <f>_xlfn.IFNA(VLOOKUP(C473,Generiska[],5,FALSE),"")</f>
        <v/>
      </c>
      <c r="N473" s="24"/>
      <c r="O473" s="40" t="str">
        <f>_xlfn.IFNA(VLOOKUP($C473,Generiska[],6,FALSE),"")</f>
        <v/>
      </c>
      <c r="P473" s="41" t="str">
        <f>_xlfn.IFNA(VLOOKUP($C473,Generiska[],7,FALSE),"")</f>
        <v/>
      </c>
      <c r="Q473" s="42"/>
      <c r="R473" s="17"/>
      <c r="S473" s="4"/>
      <c r="T473" s="4"/>
      <c r="U473" s="4"/>
      <c r="V473" s="4"/>
      <c r="W473" s="4"/>
      <c r="X473" s="4"/>
      <c r="Y473" s="4"/>
    </row>
    <row r="474" spans="1:25" x14ac:dyDescent="0.2">
      <c r="A474" s="32"/>
      <c r="B474" s="32"/>
      <c r="C474" s="32"/>
      <c r="D474" s="32"/>
      <c r="E474" s="60"/>
      <c r="F474" s="33"/>
      <c r="G474" s="33"/>
      <c r="H474" s="34"/>
      <c r="I474" s="35" t="str">
        <f>IF(_xlfn.IFNA(VLOOKUP($C474,Generiska[],2,FALSE),"")=0,"",(_xlfn.IFNA(VLOOKUP($C474,Generiska[],2,FALSE),"")))</f>
        <v/>
      </c>
      <c r="J474" s="36" t="str">
        <f>_xlfn.IFNA(VLOOKUP($C474,Generiska[],3,FALSE),"")</f>
        <v/>
      </c>
      <c r="K474" s="37" t="str">
        <f>_xlfn.IFNA(VLOOKUP($C474,Generiska[],4,FALSE),"")</f>
        <v/>
      </c>
      <c r="L474" s="38"/>
      <c r="M474" s="25" t="str">
        <f>_xlfn.IFNA(VLOOKUP(C474,Generiska[],5,FALSE),"")</f>
        <v/>
      </c>
      <c r="N474" s="24"/>
      <c r="O474" s="40" t="str">
        <f>_xlfn.IFNA(VLOOKUP($C474,Generiska[],6,FALSE),"")</f>
        <v/>
      </c>
      <c r="P474" s="41" t="str">
        <f>_xlfn.IFNA(VLOOKUP($C474,Generiska[],7,FALSE),"")</f>
        <v/>
      </c>
      <c r="Q474" s="42"/>
      <c r="R474" s="17"/>
      <c r="S474" s="4"/>
      <c r="T474" s="4"/>
      <c r="U474" s="4"/>
      <c r="V474" s="4"/>
      <c r="W474" s="4"/>
      <c r="X474" s="4"/>
      <c r="Y474" s="4"/>
    </row>
    <row r="475" spans="1:25" x14ac:dyDescent="0.2">
      <c r="A475" s="32"/>
      <c r="B475" s="32"/>
      <c r="C475" s="32"/>
      <c r="D475" s="32"/>
      <c r="E475" s="60"/>
      <c r="F475" s="33"/>
      <c r="G475" s="33"/>
      <c r="H475" s="34"/>
      <c r="I475" s="35" t="str">
        <f>IF(_xlfn.IFNA(VLOOKUP($C475,Generiska[],2,FALSE),"")=0,"",(_xlfn.IFNA(VLOOKUP($C475,Generiska[],2,FALSE),"")))</f>
        <v/>
      </c>
      <c r="J475" s="36" t="str">
        <f>_xlfn.IFNA(VLOOKUP($C475,Generiska[],3,FALSE),"")</f>
        <v/>
      </c>
      <c r="K475" s="37" t="str">
        <f>_xlfn.IFNA(VLOOKUP($C475,Generiska[],4,FALSE),"")</f>
        <v/>
      </c>
      <c r="L475" s="38"/>
      <c r="M475" s="25" t="str">
        <f>_xlfn.IFNA(VLOOKUP(C475,Generiska[],5,FALSE),"")</f>
        <v/>
      </c>
      <c r="N475" s="24"/>
      <c r="O475" s="40" t="str">
        <f>_xlfn.IFNA(VLOOKUP($C475,Generiska[],6,FALSE),"")</f>
        <v/>
      </c>
      <c r="P475" s="41" t="str">
        <f>_xlfn.IFNA(VLOOKUP($C475,Generiska[],7,FALSE),"")</f>
        <v/>
      </c>
      <c r="Q475" s="42"/>
      <c r="R475" s="17"/>
      <c r="S475" s="4"/>
      <c r="T475" s="4"/>
      <c r="U475" s="4"/>
      <c r="V475" s="4"/>
      <c r="W475" s="4"/>
      <c r="X475" s="4"/>
      <c r="Y475" s="4"/>
    </row>
    <row r="476" spans="1:25" x14ac:dyDescent="0.2">
      <c r="A476" s="32"/>
      <c r="B476" s="32"/>
      <c r="C476" s="32"/>
      <c r="D476" s="32"/>
      <c r="E476" s="60"/>
      <c r="F476" s="33"/>
      <c r="G476" s="33"/>
      <c r="H476" s="34"/>
      <c r="I476" s="35" t="str">
        <f>IF(_xlfn.IFNA(VLOOKUP($C476,Generiska[],2,FALSE),"")=0,"",(_xlfn.IFNA(VLOOKUP($C476,Generiska[],2,FALSE),"")))</f>
        <v/>
      </c>
      <c r="J476" s="36" t="str">
        <f>_xlfn.IFNA(VLOOKUP($C476,Generiska[],3,FALSE),"")</f>
        <v/>
      </c>
      <c r="K476" s="37" t="str">
        <f>_xlfn.IFNA(VLOOKUP($C476,Generiska[],4,FALSE),"")</f>
        <v/>
      </c>
      <c r="L476" s="38"/>
      <c r="M476" s="25" t="str">
        <f>_xlfn.IFNA(VLOOKUP(C476,Generiska[],5,FALSE),"")</f>
        <v/>
      </c>
      <c r="N476" s="24"/>
      <c r="O476" s="40" t="str">
        <f>_xlfn.IFNA(VLOOKUP($C476,Generiska[],6,FALSE),"")</f>
        <v/>
      </c>
      <c r="P476" s="41" t="str">
        <f>_xlfn.IFNA(VLOOKUP($C476,Generiska[],7,FALSE),"")</f>
        <v/>
      </c>
      <c r="Q476" s="42"/>
      <c r="R476" s="17"/>
      <c r="S476" s="4"/>
      <c r="T476" s="4"/>
      <c r="U476" s="4"/>
      <c r="V476" s="4"/>
      <c r="W476" s="4"/>
      <c r="X476" s="4"/>
      <c r="Y476" s="4"/>
    </row>
    <row r="477" spans="1:25" x14ac:dyDescent="0.2">
      <c r="A477" s="32"/>
      <c r="B477" s="32"/>
      <c r="C477" s="32"/>
      <c r="D477" s="32"/>
      <c r="E477" s="60"/>
      <c r="F477" s="33"/>
      <c r="G477" s="33"/>
      <c r="H477" s="34"/>
      <c r="I477" s="35" t="str">
        <f>IF(_xlfn.IFNA(VLOOKUP($C477,Generiska[],2,FALSE),"")=0,"",(_xlfn.IFNA(VLOOKUP($C477,Generiska[],2,FALSE),"")))</f>
        <v/>
      </c>
      <c r="J477" s="36" t="str">
        <f>_xlfn.IFNA(VLOOKUP($C477,Generiska[],3,FALSE),"")</f>
        <v/>
      </c>
      <c r="K477" s="37" t="str">
        <f>_xlfn.IFNA(VLOOKUP($C477,Generiska[],4,FALSE),"")</f>
        <v/>
      </c>
      <c r="L477" s="38"/>
      <c r="M477" s="25" t="str">
        <f>_xlfn.IFNA(VLOOKUP(C477,Generiska[],5,FALSE),"")</f>
        <v/>
      </c>
      <c r="N477" s="24"/>
      <c r="O477" s="40" t="str">
        <f>_xlfn.IFNA(VLOOKUP($C477,Generiska[],6,FALSE),"")</f>
        <v/>
      </c>
      <c r="P477" s="41" t="str">
        <f>_xlfn.IFNA(VLOOKUP($C477,Generiska[],7,FALSE),"")</f>
        <v/>
      </c>
      <c r="Q477" s="42"/>
      <c r="R477" s="17"/>
      <c r="S477" s="4"/>
      <c r="T477" s="4"/>
      <c r="U477" s="4"/>
      <c r="V477" s="4"/>
      <c r="W477" s="4"/>
      <c r="X477" s="4"/>
      <c r="Y477" s="4"/>
    </row>
    <row r="478" spans="1:25" x14ac:dyDescent="0.2">
      <c r="A478" s="32"/>
      <c r="B478" s="32"/>
      <c r="C478" s="32"/>
      <c r="D478" s="32"/>
      <c r="E478" s="60"/>
      <c r="F478" s="33"/>
      <c r="G478" s="33"/>
      <c r="H478" s="34"/>
      <c r="I478" s="35" t="str">
        <f>IF(_xlfn.IFNA(VLOOKUP($C478,Generiska[],2,FALSE),"")=0,"",(_xlfn.IFNA(VLOOKUP($C478,Generiska[],2,FALSE),"")))</f>
        <v/>
      </c>
      <c r="J478" s="36" t="str">
        <f>_xlfn.IFNA(VLOOKUP($C478,Generiska[],3,FALSE),"")</f>
        <v/>
      </c>
      <c r="K478" s="37" t="str">
        <f>_xlfn.IFNA(VLOOKUP($C478,Generiska[],4,FALSE),"")</f>
        <v/>
      </c>
      <c r="L478" s="38"/>
      <c r="M478" s="25" t="str">
        <f>_xlfn.IFNA(VLOOKUP(C478,Generiska[],5,FALSE),"")</f>
        <v/>
      </c>
      <c r="N478" s="24"/>
      <c r="O478" s="40" t="str">
        <f>_xlfn.IFNA(VLOOKUP($C478,Generiska[],6,FALSE),"")</f>
        <v/>
      </c>
      <c r="P478" s="41" t="str">
        <f>_xlfn.IFNA(VLOOKUP($C478,Generiska[],7,FALSE),"")</f>
        <v/>
      </c>
      <c r="Q478" s="42"/>
      <c r="R478" s="17"/>
      <c r="S478" s="4"/>
      <c r="T478" s="4"/>
      <c r="U478" s="4"/>
      <c r="V478" s="4"/>
      <c r="W478" s="4"/>
      <c r="X478" s="4"/>
      <c r="Y478" s="4"/>
    </row>
    <row r="479" spans="1:25" x14ac:dyDescent="0.2">
      <c r="A479" s="32"/>
      <c r="B479" s="32"/>
      <c r="C479" s="32"/>
      <c r="D479" s="32"/>
      <c r="E479" s="60"/>
      <c r="F479" s="33"/>
      <c r="G479" s="33"/>
      <c r="H479" s="34"/>
      <c r="I479" s="35" t="str">
        <f>IF(_xlfn.IFNA(VLOOKUP($C479,Generiska[],2,FALSE),"")=0,"",(_xlfn.IFNA(VLOOKUP($C479,Generiska[],2,FALSE),"")))</f>
        <v/>
      </c>
      <c r="J479" s="36" t="str">
        <f>_xlfn.IFNA(VLOOKUP($C479,Generiska[],3,FALSE),"")</f>
        <v/>
      </c>
      <c r="K479" s="37" t="str">
        <f>_xlfn.IFNA(VLOOKUP($C479,Generiska[],4,FALSE),"")</f>
        <v/>
      </c>
      <c r="L479" s="38"/>
      <c r="M479" s="25" t="str">
        <f>_xlfn.IFNA(VLOOKUP(C479,Generiska[],5,FALSE),"")</f>
        <v/>
      </c>
      <c r="N479" s="24"/>
      <c r="O479" s="40" t="str">
        <f>_xlfn.IFNA(VLOOKUP($C479,Generiska[],6,FALSE),"")</f>
        <v/>
      </c>
      <c r="P479" s="41" t="str">
        <f>_xlfn.IFNA(VLOOKUP($C479,Generiska[],7,FALSE),"")</f>
        <v/>
      </c>
      <c r="Q479" s="42"/>
      <c r="R479" s="17"/>
      <c r="S479" s="4"/>
      <c r="T479" s="4"/>
      <c r="U479" s="4"/>
      <c r="V479" s="4"/>
      <c r="W479" s="4"/>
      <c r="X479" s="4"/>
      <c r="Y479" s="4"/>
    </row>
    <row r="480" spans="1:25" x14ac:dyDescent="0.2">
      <c r="A480" s="32"/>
      <c r="B480" s="32"/>
      <c r="C480" s="32"/>
      <c r="D480" s="32"/>
      <c r="E480" s="60"/>
      <c r="F480" s="33"/>
      <c r="G480" s="33"/>
      <c r="H480" s="34"/>
      <c r="I480" s="35" t="str">
        <f>IF(_xlfn.IFNA(VLOOKUP($C480,Generiska[],2,FALSE),"")=0,"",(_xlfn.IFNA(VLOOKUP($C480,Generiska[],2,FALSE),"")))</f>
        <v/>
      </c>
      <c r="J480" s="36" t="str">
        <f>_xlfn.IFNA(VLOOKUP($C480,Generiska[],3,FALSE),"")</f>
        <v/>
      </c>
      <c r="K480" s="37" t="str">
        <f>_xlfn.IFNA(VLOOKUP($C480,Generiska[],4,FALSE),"")</f>
        <v/>
      </c>
      <c r="L480" s="38"/>
      <c r="M480" s="25" t="str">
        <f>_xlfn.IFNA(VLOOKUP(C480,Generiska[],5,FALSE),"")</f>
        <v/>
      </c>
      <c r="N480" s="24"/>
      <c r="O480" s="40" t="str">
        <f>_xlfn.IFNA(VLOOKUP($C480,Generiska[],6,FALSE),"")</f>
        <v/>
      </c>
      <c r="P480" s="41" t="str">
        <f>_xlfn.IFNA(VLOOKUP($C480,Generiska[],7,FALSE),"")</f>
        <v/>
      </c>
      <c r="Q480" s="42"/>
      <c r="R480" s="17"/>
      <c r="S480" s="4"/>
      <c r="T480" s="4"/>
      <c r="U480" s="4"/>
      <c r="V480" s="4"/>
      <c r="W480" s="4"/>
      <c r="X480" s="4"/>
      <c r="Y480" s="4"/>
    </row>
    <row r="481" spans="1:25" x14ac:dyDescent="0.2">
      <c r="A481" s="32"/>
      <c r="B481" s="32"/>
      <c r="C481" s="32"/>
      <c r="D481" s="32"/>
      <c r="E481" s="60"/>
      <c r="F481" s="33"/>
      <c r="G481" s="33"/>
      <c r="H481" s="34"/>
      <c r="I481" s="35" t="str">
        <f>IF(_xlfn.IFNA(VLOOKUP($C481,Generiska[],2,FALSE),"")=0,"",(_xlfn.IFNA(VLOOKUP($C481,Generiska[],2,FALSE),"")))</f>
        <v/>
      </c>
      <c r="J481" s="36" t="str">
        <f>_xlfn.IFNA(VLOOKUP($C481,Generiska[],3,FALSE),"")</f>
        <v/>
      </c>
      <c r="K481" s="37" t="str">
        <f>_xlfn.IFNA(VLOOKUP($C481,Generiska[],4,FALSE),"")</f>
        <v/>
      </c>
      <c r="L481" s="38"/>
      <c r="M481" s="25" t="str">
        <f>_xlfn.IFNA(VLOOKUP(C481,Generiska[],5,FALSE),"")</f>
        <v/>
      </c>
      <c r="N481" s="24"/>
      <c r="O481" s="40" t="str">
        <f>_xlfn.IFNA(VLOOKUP($C481,Generiska[],6,FALSE),"")</f>
        <v/>
      </c>
      <c r="P481" s="41" t="str">
        <f>_xlfn.IFNA(VLOOKUP($C481,Generiska[],7,FALSE),"")</f>
        <v/>
      </c>
      <c r="Q481" s="42"/>
      <c r="R481" s="17"/>
      <c r="S481" s="4"/>
      <c r="T481" s="4"/>
      <c r="U481" s="4"/>
      <c r="V481" s="4"/>
      <c r="W481" s="4"/>
      <c r="X481" s="4"/>
      <c r="Y481" s="4"/>
    </row>
    <row r="482" spans="1:25" x14ac:dyDescent="0.2">
      <c r="A482" s="32"/>
      <c r="B482" s="32"/>
      <c r="C482" s="32"/>
      <c r="D482" s="32"/>
      <c r="E482" s="60"/>
      <c r="F482" s="33"/>
      <c r="G482" s="33"/>
      <c r="H482" s="34"/>
      <c r="I482" s="35" t="str">
        <f>IF(_xlfn.IFNA(VLOOKUP($C482,Generiska[],2,FALSE),"")=0,"",(_xlfn.IFNA(VLOOKUP($C482,Generiska[],2,FALSE),"")))</f>
        <v/>
      </c>
      <c r="J482" s="36" t="str">
        <f>_xlfn.IFNA(VLOOKUP($C482,Generiska[],3,FALSE),"")</f>
        <v/>
      </c>
      <c r="K482" s="37" t="str">
        <f>_xlfn.IFNA(VLOOKUP($C482,Generiska[],4,FALSE),"")</f>
        <v/>
      </c>
      <c r="L482" s="38"/>
      <c r="M482" s="25" t="str">
        <f>_xlfn.IFNA(VLOOKUP(C482,Generiska[],5,FALSE),"")</f>
        <v/>
      </c>
      <c r="N482" s="24"/>
      <c r="O482" s="40" t="str">
        <f>_xlfn.IFNA(VLOOKUP($C482,Generiska[],6,FALSE),"")</f>
        <v/>
      </c>
      <c r="P482" s="41" t="str">
        <f>_xlfn.IFNA(VLOOKUP($C482,Generiska[],7,FALSE),"")</f>
        <v/>
      </c>
      <c r="Q482" s="42"/>
      <c r="R482" s="17"/>
      <c r="S482" s="4"/>
      <c r="T482" s="4"/>
      <c r="U482" s="4"/>
      <c r="V482" s="4"/>
      <c r="W482" s="4"/>
      <c r="X482" s="4"/>
      <c r="Y482" s="4"/>
    </row>
    <row r="483" spans="1:25" x14ac:dyDescent="0.2">
      <c r="A483" s="32"/>
      <c r="B483" s="32"/>
      <c r="C483" s="32"/>
      <c r="D483" s="32"/>
      <c r="E483" s="60"/>
      <c r="F483" s="33"/>
      <c r="G483" s="33"/>
      <c r="H483" s="34"/>
      <c r="I483" s="35" t="str">
        <f>IF(_xlfn.IFNA(VLOOKUP($C483,Generiska[],2,FALSE),"")=0,"",(_xlfn.IFNA(VLOOKUP($C483,Generiska[],2,FALSE),"")))</f>
        <v/>
      </c>
      <c r="J483" s="36" t="str">
        <f>_xlfn.IFNA(VLOOKUP($C483,Generiska[],3,FALSE),"")</f>
        <v/>
      </c>
      <c r="K483" s="37" t="str">
        <f>_xlfn.IFNA(VLOOKUP($C483,Generiska[],4,FALSE),"")</f>
        <v/>
      </c>
      <c r="L483" s="38"/>
      <c r="M483" s="25" t="str">
        <f>_xlfn.IFNA(VLOOKUP(C483,Generiska[],5,FALSE),"")</f>
        <v/>
      </c>
      <c r="N483" s="24"/>
      <c r="O483" s="40" t="str">
        <f>_xlfn.IFNA(VLOOKUP($C483,Generiska[],6,FALSE),"")</f>
        <v/>
      </c>
      <c r="P483" s="41" t="str">
        <f>_xlfn.IFNA(VLOOKUP($C483,Generiska[],7,FALSE),"")</f>
        <v/>
      </c>
      <c r="Q483" s="42"/>
      <c r="R483" s="17"/>
      <c r="S483" s="4"/>
      <c r="T483" s="4"/>
      <c r="U483" s="4"/>
      <c r="V483" s="4"/>
      <c r="W483" s="4"/>
      <c r="X483" s="4"/>
      <c r="Y483" s="4"/>
    </row>
    <row r="484" spans="1:25" x14ac:dyDescent="0.2">
      <c r="A484" s="32"/>
      <c r="B484" s="32"/>
      <c r="C484" s="32"/>
      <c r="D484" s="32"/>
      <c r="E484" s="60"/>
      <c r="F484" s="33"/>
      <c r="G484" s="33"/>
      <c r="H484" s="34"/>
      <c r="I484" s="35" t="str">
        <f>IF(_xlfn.IFNA(VLOOKUP($C484,Generiska[],2,FALSE),"")=0,"",(_xlfn.IFNA(VLOOKUP($C484,Generiska[],2,FALSE),"")))</f>
        <v/>
      </c>
      <c r="J484" s="36" t="str">
        <f>_xlfn.IFNA(VLOOKUP($C484,Generiska[],3,FALSE),"")</f>
        <v/>
      </c>
      <c r="K484" s="37" t="str">
        <f>_xlfn.IFNA(VLOOKUP($C484,Generiska[],4,FALSE),"")</f>
        <v/>
      </c>
      <c r="L484" s="38"/>
      <c r="M484" s="25" t="str">
        <f>_xlfn.IFNA(VLOOKUP(C484,Generiska[],5,FALSE),"")</f>
        <v/>
      </c>
      <c r="N484" s="24"/>
      <c r="O484" s="40" t="str">
        <f>_xlfn.IFNA(VLOOKUP($C484,Generiska[],6,FALSE),"")</f>
        <v/>
      </c>
      <c r="P484" s="41" t="str">
        <f>_xlfn.IFNA(VLOOKUP($C484,Generiska[],7,FALSE),"")</f>
        <v/>
      </c>
      <c r="Q484" s="42"/>
      <c r="R484" s="17"/>
      <c r="S484" s="4"/>
      <c r="T484" s="4"/>
      <c r="U484" s="4"/>
      <c r="V484" s="4"/>
      <c r="W484" s="4"/>
      <c r="X484" s="4"/>
      <c r="Y484" s="4"/>
    </row>
    <row r="485" spans="1:25" x14ac:dyDescent="0.2">
      <c r="A485" s="32"/>
      <c r="B485" s="32"/>
      <c r="C485" s="32"/>
      <c r="D485" s="32"/>
      <c r="E485" s="60"/>
      <c r="F485" s="33"/>
      <c r="G485" s="33"/>
      <c r="H485" s="34"/>
      <c r="I485" s="35" t="str">
        <f>IF(_xlfn.IFNA(VLOOKUP($C485,Generiska[],2,FALSE),"")=0,"",(_xlfn.IFNA(VLOOKUP($C485,Generiska[],2,FALSE),"")))</f>
        <v/>
      </c>
      <c r="J485" s="36" t="str">
        <f>_xlfn.IFNA(VLOOKUP($C485,Generiska[],3,FALSE),"")</f>
        <v/>
      </c>
      <c r="K485" s="37" t="str">
        <f>_xlfn.IFNA(VLOOKUP($C485,Generiska[],4,FALSE),"")</f>
        <v/>
      </c>
      <c r="L485" s="38"/>
      <c r="M485" s="25" t="str">
        <f>_xlfn.IFNA(VLOOKUP(C485,Generiska[],5,FALSE),"")</f>
        <v/>
      </c>
      <c r="N485" s="24"/>
      <c r="O485" s="40" t="str">
        <f>_xlfn.IFNA(VLOOKUP($C485,Generiska[],6,FALSE),"")</f>
        <v/>
      </c>
      <c r="P485" s="41" t="str">
        <f>_xlfn.IFNA(VLOOKUP($C485,Generiska[],7,FALSE),"")</f>
        <v/>
      </c>
      <c r="Q485" s="42"/>
      <c r="R485" s="17"/>
      <c r="S485" s="4"/>
      <c r="T485" s="4"/>
      <c r="U485" s="4"/>
      <c r="V485" s="4"/>
      <c r="W485" s="4"/>
      <c r="X485" s="4"/>
      <c r="Y485" s="4"/>
    </row>
    <row r="486" spans="1:25" x14ac:dyDescent="0.2">
      <c r="A486" s="32"/>
      <c r="B486" s="32"/>
      <c r="C486" s="32"/>
      <c r="D486" s="32"/>
      <c r="E486" s="60"/>
      <c r="F486" s="33"/>
      <c r="G486" s="33"/>
      <c r="H486" s="34"/>
      <c r="I486" s="35" t="str">
        <f>IF(_xlfn.IFNA(VLOOKUP($C486,Generiska[],2,FALSE),"")=0,"",(_xlfn.IFNA(VLOOKUP($C486,Generiska[],2,FALSE),"")))</f>
        <v/>
      </c>
      <c r="J486" s="36" t="str">
        <f>_xlfn.IFNA(VLOOKUP($C486,Generiska[],3,FALSE),"")</f>
        <v/>
      </c>
      <c r="K486" s="37" t="str">
        <f>_xlfn.IFNA(VLOOKUP($C486,Generiska[],4,FALSE),"")</f>
        <v/>
      </c>
      <c r="L486" s="38"/>
      <c r="M486" s="25" t="str">
        <f>_xlfn.IFNA(VLOOKUP(C486,Generiska[],5,FALSE),"")</f>
        <v/>
      </c>
      <c r="N486" s="24"/>
      <c r="O486" s="40" t="str">
        <f>_xlfn.IFNA(VLOOKUP($C486,Generiska[],6,FALSE),"")</f>
        <v/>
      </c>
      <c r="P486" s="41" t="str">
        <f>_xlfn.IFNA(VLOOKUP($C486,Generiska[],7,FALSE),"")</f>
        <v/>
      </c>
      <c r="Q486" s="42"/>
      <c r="R486" s="17"/>
      <c r="S486" s="4"/>
      <c r="T486" s="4"/>
      <c r="U486" s="4"/>
      <c r="V486" s="4"/>
      <c r="W486" s="4"/>
      <c r="X486" s="4"/>
      <c r="Y486" s="4"/>
    </row>
    <row r="487" spans="1:25" x14ac:dyDescent="0.2">
      <c r="A487" s="32"/>
      <c r="B487" s="32"/>
      <c r="C487" s="32"/>
      <c r="D487" s="32"/>
      <c r="E487" s="60"/>
      <c r="F487" s="33"/>
      <c r="G487" s="33"/>
      <c r="H487" s="34"/>
      <c r="I487" s="35" t="str">
        <f>IF(_xlfn.IFNA(VLOOKUP($C487,Generiska[],2,FALSE),"")=0,"",(_xlfn.IFNA(VLOOKUP($C487,Generiska[],2,FALSE),"")))</f>
        <v/>
      </c>
      <c r="J487" s="36" t="str">
        <f>_xlfn.IFNA(VLOOKUP($C487,Generiska[],3,FALSE),"")</f>
        <v/>
      </c>
      <c r="K487" s="37" t="str">
        <f>_xlfn.IFNA(VLOOKUP($C487,Generiska[],4,FALSE),"")</f>
        <v/>
      </c>
      <c r="L487" s="38"/>
      <c r="M487" s="25" t="str">
        <f>_xlfn.IFNA(VLOOKUP(C487,Generiska[],5,FALSE),"")</f>
        <v/>
      </c>
      <c r="N487" s="24"/>
      <c r="O487" s="40" t="str">
        <f>_xlfn.IFNA(VLOOKUP($C487,Generiska[],6,FALSE),"")</f>
        <v/>
      </c>
      <c r="P487" s="41" t="str">
        <f>_xlfn.IFNA(VLOOKUP($C487,Generiska[],7,FALSE),"")</f>
        <v/>
      </c>
      <c r="Q487" s="42"/>
      <c r="R487" s="17"/>
      <c r="S487" s="4"/>
      <c r="T487" s="4"/>
      <c r="U487" s="4"/>
      <c r="V487" s="4"/>
      <c r="W487" s="4"/>
      <c r="X487" s="4"/>
      <c r="Y487" s="4"/>
    </row>
    <row r="488" spans="1:25" x14ac:dyDescent="0.2">
      <c r="A488" s="32"/>
      <c r="B488" s="32"/>
      <c r="C488" s="32"/>
      <c r="D488" s="32"/>
      <c r="E488" s="60"/>
      <c r="F488" s="33"/>
      <c r="G488" s="33"/>
      <c r="H488" s="34"/>
      <c r="I488" s="35" t="str">
        <f>IF(_xlfn.IFNA(VLOOKUP($C488,Generiska[],2,FALSE),"")=0,"",(_xlfn.IFNA(VLOOKUP($C488,Generiska[],2,FALSE),"")))</f>
        <v/>
      </c>
      <c r="J488" s="36" t="str">
        <f>_xlfn.IFNA(VLOOKUP($C488,Generiska[],3,FALSE),"")</f>
        <v/>
      </c>
      <c r="K488" s="37" t="str">
        <f>_xlfn.IFNA(VLOOKUP($C488,Generiska[],4,FALSE),"")</f>
        <v/>
      </c>
      <c r="L488" s="38"/>
      <c r="M488" s="25" t="str">
        <f>_xlfn.IFNA(VLOOKUP(C488,Generiska[],5,FALSE),"")</f>
        <v/>
      </c>
      <c r="N488" s="24"/>
      <c r="O488" s="40" t="str">
        <f>_xlfn.IFNA(VLOOKUP($C488,Generiska[],6,FALSE),"")</f>
        <v/>
      </c>
      <c r="P488" s="41" t="str">
        <f>_xlfn.IFNA(VLOOKUP($C488,Generiska[],7,FALSE),"")</f>
        <v/>
      </c>
      <c r="Q488" s="42"/>
      <c r="R488" s="17"/>
      <c r="S488" s="4"/>
      <c r="T488" s="4"/>
      <c r="U488" s="4"/>
      <c r="V488" s="4"/>
      <c r="W488" s="4"/>
      <c r="X488" s="4"/>
      <c r="Y488" s="4"/>
    </row>
    <row r="489" spans="1:25" x14ac:dyDescent="0.2">
      <c r="A489" s="32"/>
      <c r="B489" s="32"/>
      <c r="C489" s="32"/>
      <c r="D489" s="32"/>
      <c r="E489" s="60"/>
      <c r="F489" s="33"/>
      <c r="G489" s="33"/>
      <c r="H489" s="34"/>
      <c r="I489" s="35" t="str">
        <f>IF(_xlfn.IFNA(VLOOKUP($C489,Generiska[],2,FALSE),"")=0,"",(_xlfn.IFNA(VLOOKUP($C489,Generiska[],2,FALSE),"")))</f>
        <v/>
      </c>
      <c r="J489" s="36" t="str">
        <f>_xlfn.IFNA(VLOOKUP($C489,Generiska[],3,FALSE),"")</f>
        <v/>
      </c>
      <c r="K489" s="37" t="str">
        <f>_xlfn.IFNA(VLOOKUP($C489,Generiska[],4,FALSE),"")</f>
        <v/>
      </c>
      <c r="L489" s="38"/>
      <c r="M489" s="25" t="str">
        <f>_xlfn.IFNA(VLOOKUP(C489,Generiska[],5,FALSE),"")</f>
        <v/>
      </c>
      <c r="N489" s="24"/>
      <c r="O489" s="40" t="str">
        <f>_xlfn.IFNA(VLOOKUP($C489,Generiska[],6,FALSE),"")</f>
        <v/>
      </c>
      <c r="P489" s="41" t="str">
        <f>_xlfn.IFNA(VLOOKUP($C489,Generiska[],7,FALSE),"")</f>
        <v/>
      </c>
      <c r="Q489" s="42"/>
      <c r="R489" s="17"/>
      <c r="S489" s="4"/>
      <c r="T489" s="4"/>
      <c r="U489" s="4"/>
      <c r="V489" s="4"/>
      <c r="W489" s="4"/>
      <c r="X489" s="4"/>
      <c r="Y489" s="4"/>
    </row>
    <row r="490" spans="1:25" x14ac:dyDescent="0.2">
      <c r="A490" s="32"/>
      <c r="B490" s="32"/>
      <c r="C490" s="32"/>
      <c r="D490" s="32"/>
      <c r="E490" s="60"/>
      <c r="F490" s="33"/>
      <c r="G490" s="33"/>
      <c r="H490" s="34"/>
      <c r="I490" s="35" t="str">
        <f>IF(_xlfn.IFNA(VLOOKUP($C490,Generiska[],2,FALSE),"")=0,"",(_xlfn.IFNA(VLOOKUP($C490,Generiska[],2,FALSE),"")))</f>
        <v/>
      </c>
      <c r="J490" s="36" t="str">
        <f>_xlfn.IFNA(VLOOKUP($C490,Generiska[],3,FALSE),"")</f>
        <v/>
      </c>
      <c r="K490" s="37" t="str">
        <f>_xlfn.IFNA(VLOOKUP($C490,Generiska[],4,FALSE),"")</f>
        <v/>
      </c>
      <c r="L490" s="38"/>
      <c r="M490" s="25" t="str">
        <f>_xlfn.IFNA(VLOOKUP(C490,Generiska[],5,FALSE),"")</f>
        <v/>
      </c>
      <c r="N490" s="24"/>
      <c r="O490" s="40" t="str">
        <f>_xlfn.IFNA(VLOOKUP($C490,Generiska[],6,FALSE),"")</f>
        <v/>
      </c>
      <c r="P490" s="41" t="str">
        <f>_xlfn.IFNA(VLOOKUP($C490,Generiska[],7,FALSE),"")</f>
        <v/>
      </c>
      <c r="Q490" s="42"/>
      <c r="R490" s="17"/>
      <c r="S490" s="4"/>
      <c r="T490" s="4"/>
      <c r="U490" s="4"/>
      <c r="V490" s="4"/>
      <c r="W490" s="4"/>
      <c r="X490" s="4"/>
      <c r="Y490" s="4"/>
    </row>
    <row r="491" spans="1:25" x14ac:dyDescent="0.2">
      <c r="A491" s="32"/>
      <c r="B491" s="32"/>
      <c r="C491" s="32"/>
      <c r="D491" s="32"/>
      <c r="E491" s="60"/>
      <c r="F491" s="33"/>
      <c r="G491" s="33"/>
      <c r="H491" s="34"/>
      <c r="I491" s="35" t="str">
        <f>IF(_xlfn.IFNA(VLOOKUP($C491,Generiska[],2,FALSE),"")=0,"",(_xlfn.IFNA(VLOOKUP($C491,Generiska[],2,FALSE),"")))</f>
        <v/>
      </c>
      <c r="J491" s="36" t="str">
        <f>_xlfn.IFNA(VLOOKUP($C491,Generiska[],3,FALSE),"")</f>
        <v/>
      </c>
      <c r="K491" s="37" t="str">
        <f>_xlfn.IFNA(VLOOKUP($C491,Generiska[],4,FALSE),"")</f>
        <v/>
      </c>
      <c r="L491" s="38"/>
      <c r="M491" s="25" t="str">
        <f>_xlfn.IFNA(VLOOKUP(C491,Generiska[],5,FALSE),"")</f>
        <v/>
      </c>
      <c r="N491" s="24"/>
      <c r="O491" s="40" t="str">
        <f>_xlfn.IFNA(VLOOKUP($C491,Generiska[],6,FALSE),"")</f>
        <v/>
      </c>
      <c r="P491" s="41" t="str">
        <f>_xlfn.IFNA(VLOOKUP($C491,Generiska[],7,FALSE),"")</f>
        <v/>
      </c>
      <c r="Q491" s="42"/>
      <c r="R491" s="17"/>
      <c r="S491" s="4"/>
      <c r="T491" s="4"/>
      <c r="U491" s="4"/>
      <c r="V491" s="4"/>
      <c r="W491" s="4"/>
      <c r="X491" s="4"/>
      <c r="Y491" s="4"/>
    </row>
    <row r="492" spans="1:25" x14ac:dyDescent="0.2">
      <c r="A492" s="32"/>
      <c r="B492" s="32"/>
      <c r="C492" s="32"/>
      <c r="D492" s="32"/>
      <c r="E492" s="60"/>
      <c r="F492" s="33"/>
      <c r="G492" s="33"/>
      <c r="H492" s="34"/>
      <c r="I492" s="35" t="str">
        <f>IF(_xlfn.IFNA(VLOOKUP($C492,Generiska[],2,FALSE),"")=0,"",(_xlfn.IFNA(VLOOKUP($C492,Generiska[],2,FALSE),"")))</f>
        <v/>
      </c>
      <c r="J492" s="36" t="str">
        <f>_xlfn.IFNA(VLOOKUP($C492,Generiska[],3,FALSE),"")</f>
        <v/>
      </c>
      <c r="K492" s="37" t="str">
        <f>_xlfn.IFNA(VLOOKUP($C492,Generiska[],4,FALSE),"")</f>
        <v/>
      </c>
      <c r="L492" s="38"/>
      <c r="M492" s="25" t="str">
        <f>_xlfn.IFNA(VLOOKUP(C492,Generiska[],5,FALSE),"")</f>
        <v/>
      </c>
      <c r="N492" s="24"/>
      <c r="O492" s="40" t="str">
        <f>_xlfn.IFNA(VLOOKUP($C492,Generiska[],6,FALSE),"")</f>
        <v/>
      </c>
      <c r="P492" s="41" t="str">
        <f>_xlfn.IFNA(VLOOKUP($C492,Generiska[],7,FALSE),"")</f>
        <v/>
      </c>
      <c r="Q492" s="42"/>
      <c r="R492" s="17"/>
      <c r="S492" s="4"/>
      <c r="T492" s="4"/>
      <c r="U492" s="4"/>
      <c r="V492" s="4"/>
      <c r="W492" s="4"/>
      <c r="X492" s="4"/>
      <c r="Y492" s="4"/>
    </row>
    <row r="493" spans="1:25" x14ac:dyDescent="0.2">
      <c r="A493" s="32"/>
      <c r="B493" s="32"/>
      <c r="C493" s="32"/>
      <c r="D493" s="32"/>
      <c r="E493" s="60"/>
      <c r="F493" s="33"/>
      <c r="G493" s="33"/>
      <c r="H493" s="34"/>
      <c r="I493" s="35" t="str">
        <f>IF(_xlfn.IFNA(VLOOKUP($C493,Generiska[],2,FALSE),"")=0,"",(_xlfn.IFNA(VLOOKUP($C493,Generiska[],2,FALSE),"")))</f>
        <v/>
      </c>
      <c r="J493" s="36" t="str">
        <f>_xlfn.IFNA(VLOOKUP($C493,Generiska[],3,FALSE),"")</f>
        <v/>
      </c>
      <c r="K493" s="37" t="str">
        <f>_xlfn.IFNA(VLOOKUP($C493,Generiska[],4,FALSE),"")</f>
        <v/>
      </c>
      <c r="L493" s="38"/>
      <c r="M493" s="25" t="str">
        <f>_xlfn.IFNA(VLOOKUP(C493,Generiska[],5,FALSE),"")</f>
        <v/>
      </c>
      <c r="N493" s="24"/>
      <c r="O493" s="40" t="str">
        <f>_xlfn.IFNA(VLOOKUP($C493,Generiska[],6,FALSE),"")</f>
        <v/>
      </c>
      <c r="P493" s="41" t="str">
        <f>_xlfn.IFNA(VLOOKUP($C493,Generiska[],7,FALSE),"")</f>
        <v/>
      </c>
      <c r="Q493" s="42"/>
      <c r="R493" s="17"/>
      <c r="S493" s="4"/>
      <c r="T493" s="4"/>
      <c r="U493" s="4"/>
      <c r="V493" s="4"/>
      <c r="W493" s="4"/>
      <c r="X493" s="4"/>
      <c r="Y493" s="4"/>
    </row>
    <row r="494" spans="1:25" x14ac:dyDescent="0.2">
      <c r="A494" s="32"/>
      <c r="B494" s="32"/>
      <c r="C494" s="32"/>
      <c r="D494" s="32"/>
      <c r="E494" s="60"/>
      <c r="F494" s="33"/>
      <c r="G494" s="33"/>
      <c r="H494" s="34"/>
      <c r="I494" s="35" t="str">
        <f>IF(_xlfn.IFNA(VLOOKUP($C494,Generiska[],2,FALSE),"")=0,"",(_xlfn.IFNA(VLOOKUP($C494,Generiska[],2,FALSE),"")))</f>
        <v/>
      </c>
      <c r="J494" s="36" t="str">
        <f>_xlfn.IFNA(VLOOKUP($C494,Generiska[],3,FALSE),"")</f>
        <v/>
      </c>
      <c r="K494" s="37" t="str">
        <f>_xlfn.IFNA(VLOOKUP($C494,Generiska[],4,FALSE),"")</f>
        <v/>
      </c>
      <c r="L494" s="38"/>
      <c r="M494" s="25" t="str">
        <f>_xlfn.IFNA(VLOOKUP(C494,Generiska[],5,FALSE),"")</f>
        <v/>
      </c>
      <c r="N494" s="24"/>
      <c r="O494" s="40" t="str">
        <f>_xlfn.IFNA(VLOOKUP($C494,Generiska[],6,FALSE),"")</f>
        <v/>
      </c>
      <c r="P494" s="41" t="str">
        <f>_xlfn.IFNA(VLOOKUP($C494,Generiska[],7,FALSE),"")</f>
        <v/>
      </c>
      <c r="Q494" s="42"/>
      <c r="R494" s="17"/>
      <c r="S494" s="4"/>
      <c r="T494" s="4"/>
      <c r="U494" s="4"/>
      <c r="V494" s="4"/>
      <c r="W494" s="4"/>
      <c r="X494" s="4"/>
      <c r="Y494" s="4"/>
    </row>
    <row r="495" spans="1:25" x14ac:dyDescent="0.2">
      <c r="A495" s="32"/>
      <c r="B495" s="32"/>
      <c r="C495" s="32"/>
      <c r="D495" s="32"/>
      <c r="E495" s="60"/>
      <c r="F495" s="33"/>
      <c r="G495" s="33"/>
      <c r="H495" s="34"/>
      <c r="I495" s="35" t="str">
        <f>IF(_xlfn.IFNA(VLOOKUP($C495,Generiska[],2,FALSE),"")=0,"",(_xlfn.IFNA(VLOOKUP($C495,Generiska[],2,FALSE),"")))</f>
        <v/>
      </c>
      <c r="J495" s="36" t="str">
        <f>_xlfn.IFNA(VLOOKUP($C495,Generiska[],3,FALSE),"")</f>
        <v/>
      </c>
      <c r="K495" s="37" t="str">
        <f>_xlfn.IFNA(VLOOKUP($C495,Generiska[],4,FALSE),"")</f>
        <v/>
      </c>
      <c r="L495" s="38"/>
      <c r="M495" s="25" t="str">
        <f>_xlfn.IFNA(VLOOKUP(C495,Generiska[],5,FALSE),"")</f>
        <v/>
      </c>
      <c r="N495" s="24"/>
      <c r="O495" s="40" t="str">
        <f>_xlfn.IFNA(VLOOKUP($C495,Generiska[],6,FALSE),"")</f>
        <v/>
      </c>
      <c r="P495" s="41" t="str">
        <f>_xlfn.IFNA(VLOOKUP($C495,Generiska[],7,FALSE),"")</f>
        <v/>
      </c>
      <c r="Q495" s="42"/>
      <c r="R495" s="17"/>
      <c r="S495" s="4"/>
      <c r="T495" s="4"/>
      <c r="U495" s="4"/>
      <c r="V495" s="4"/>
      <c r="W495" s="4"/>
      <c r="X495" s="4"/>
      <c r="Y495" s="4"/>
    </row>
    <row r="496" spans="1:25" x14ac:dyDescent="0.2">
      <c r="A496" s="32"/>
      <c r="B496" s="32"/>
      <c r="C496" s="32"/>
      <c r="D496" s="32"/>
      <c r="E496" s="60"/>
      <c r="F496" s="33"/>
      <c r="G496" s="33"/>
      <c r="H496" s="34"/>
      <c r="I496" s="35" t="str">
        <f>IF(_xlfn.IFNA(VLOOKUP($C496,Generiska[],2,FALSE),"")=0,"",(_xlfn.IFNA(VLOOKUP($C496,Generiska[],2,FALSE),"")))</f>
        <v/>
      </c>
      <c r="J496" s="36" t="str">
        <f>_xlfn.IFNA(VLOOKUP($C496,Generiska[],3,FALSE),"")</f>
        <v/>
      </c>
      <c r="K496" s="37" t="str">
        <f>_xlfn.IFNA(VLOOKUP($C496,Generiska[],4,FALSE),"")</f>
        <v/>
      </c>
      <c r="L496" s="38"/>
      <c r="M496" s="25" t="str">
        <f>_xlfn.IFNA(VLOOKUP(C496,Generiska[],5,FALSE),"")</f>
        <v/>
      </c>
      <c r="N496" s="24"/>
      <c r="O496" s="40" t="str">
        <f>_xlfn.IFNA(VLOOKUP($C496,Generiska[],6,FALSE),"")</f>
        <v/>
      </c>
      <c r="P496" s="41" t="str">
        <f>_xlfn.IFNA(VLOOKUP($C496,Generiska[],7,FALSE),"")</f>
        <v/>
      </c>
      <c r="Q496" s="42"/>
      <c r="R496" s="17"/>
      <c r="S496" s="4"/>
      <c r="T496" s="4"/>
      <c r="U496" s="4"/>
      <c r="V496" s="4"/>
      <c r="W496" s="4"/>
      <c r="X496" s="4"/>
      <c r="Y496" s="4"/>
    </row>
    <row r="497" spans="1:25" x14ac:dyDescent="0.2">
      <c r="A497" s="32"/>
      <c r="B497" s="32"/>
      <c r="C497" s="32"/>
      <c r="D497" s="32"/>
      <c r="E497" s="60"/>
      <c r="F497" s="33"/>
      <c r="G497" s="33"/>
      <c r="H497" s="34"/>
      <c r="I497" s="35" t="str">
        <f>IF(_xlfn.IFNA(VLOOKUP($C497,Generiska[],2,FALSE),"")=0,"",(_xlfn.IFNA(VLOOKUP($C497,Generiska[],2,FALSE),"")))</f>
        <v/>
      </c>
      <c r="J497" s="36" t="str">
        <f>_xlfn.IFNA(VLOOKUP($C497,Generiska[],3,FALSE),"")</f>
        <v/>
      </c>
      <c r="K497" s="37" t="str">
        <f>_xlfn.IFNA(VLOOKUP($C497,Generiska[],4,FALSE),"")</f>
        <v/>
      </c>
      <c r="L497" s="38"/>
      <c r="M497" s="25" t="str">
        <f>_xlfn.IFNA(VLOOKUP(C497,Generiska[],5,FALSE),"")</f>
        <v/>
      </c>
      <c r="N497" s="24"/>
      <c r="O497" s="40" t="str">
        <f>_xlfn.IFNA(VLOOKUP($C497,Generiska[],6,FALSE),"")</f>
        <v/>
      </c>
      <c r="P497" s="41" t="str">
        <f>_xlfn.IFNA(VLOOKUP($C497,Generiska[],7,FALSE),"")</f>
        <v/>
      </c>
      <c r="Q497" s="42"/>
      <c r="R497" s="17"/>
      <c r="S497" s="4"/>
      <c r="T497" s="4"/>
      <c r="U497" s="4"/>
      <c r="V497" s="4"/>
      <c r="W497" s="4"/>
      <c r="X497" s="4"/>
      <c r="Y497" s="4"/>
    </row>
    <row r="498" spans="1:25" x14ac:dyDescent="0.2">
      <c r="A498" s="32"/>
      <c r="B498" s="32"/>
      <c r="C498" s="32"/>
      <c r="D498" s="32"/>
      <c r="E498" s="60"/>
      <c r="F498" s="33"/>
      <c r="G498" s="33"/>
      <c r="H498" s="34"/>
      <c r="I498" s="35" t="str">
        <f>IF(_xlfn.IFNA(VLOOKUP($C498,Generiska[],2,FALSE),"")=0,"",(_xlfn.IFNA(VLOOKUP($C498,Generiska[],2,FALSE),"")))</f>
        <v/>
      </c>
      <c r="J498" s="36" t="str">
        <f>_xlfn.IFNA(VLOOKUP($C498,Generiska[],3,FALSE),"")</f>
        <v/>
      </c>
      <c r="K498" s="37" t="str">
        <f>_xlfn.IFNA(VLOOKUP($C498,Generiska[],4,FALSE),"")</f>
        <v/>
      </c>
      <c r="L498" s="38"/>
      <c r="M498" s="25" t="str">
        <f>_xlfn.IFNA(VLOOKUP(C498,Generiska[],5,FALSE),"")</f>
        <v/>
      </c>
      <c r="N498" s="24"/>
      <c r="O498" s="40" t="str">
        <f>_xlfn.IFNA(VLOOKUP($C498,Generiska[],6,FALSE),"")</f>
        <v/>
      </c>
      <c r="P498" s="41" t="str">
        <f>_xlfn.IFNA(VLOOKUP($C498,Generiska[],7,FALSE),"")</f>
        <v/>
      </c>
      <c r="Q498" s="42"/>
      <c r="R498" s="17"/>
      <c r="S498" s="4"/>
      <c r="T498" s="4"/>
      <c r="U498" s="4"/>
      <c r="V498" s="4"/>
      <c r="W498" s="4"/>
      <c r="X498" s="4"/>
      <c r="Y498" s="4"/>
    </row>
    <row r="499" spans="1:25" x14ac:dyDescent="0.2">
      <c r="A499" s="32"/>
      <c r="B499" s="32"/>
      <c r="C499" s="32"/>
      <c r="D499" s="32"/>
      <c r="E499" s="60"/>
      <c r="F499" s="33"/>
      <c r="G499" s="33"/>
      <c r="H499" s="34"/>
      <c r="I499" s="35" t="str">
        <f>IF(_xlfn.IFNA(VLOOKUP($C499,Generiska[],2,FALSE),"")=0,"",(_xlfn.IFNA(VLOOKUP($C499,Generiska[],2,FALSE),"")))</f>
        <v/>
      </c>
      <c r="J499" s="36" t="str">
        <f>_xlfn.IFNA(VLOOKUP($C499,Generiska[],3,FALSE),"")</f>
        <v/>
      </c>
      <c r="K499" s="37" t="str">
        <f>_xlfn.IFNA(VLOOKUP($C499,Generiska[],4,FALSE),"")</f>
        <v/>
      </c>
      <c r="L499" s="38"/>
      <c r="M499" s="25" t="str">
        <f>_xlfn.IFNA(VLOOKUP(C499,Generiska[],5,FALSE),"")</f>
        <v/>
      </c>
      <c r="N499" s="24"/>
      <c r="O499" s="40" t="str">
        <f>_xlfn.IFNA(VLOOKUP($C499,Generiska[],6,FALSE),"")</f>
        <v/>
      </c>
      <c r="P499" s="41" t="str">
        <f>_xlfn.IFNA(VLOOKUP($C499,Generiska[],7,FALSE),"")</f>
        <v/>
      </c>
      <c r="Q499" s="42"/>
      <c r="R499" s="17"/>
      <c r="S499" s="4"/>
      <c r="T499" s="4"/>
      <c r="U499" s="4"/>
      <c r="V499" s="4"/>
      <c r="W499" s="4"/>
      <c r="X499" s="4"/>
      <c r="Y499" s="4"/>
    </row>
    <row r="500" spans="1:25" x14ac:dyDescent="0.2">
      <c r="A500" s="32"/>
      <c r="B500" s="32"/>
      <c r="C500" s="32"/>
      <c r="D500" s="32"/>
      <c r="E500" s="60"/>
      <c r="F500" s="33"/>
      <c r="G500" s="33"/>
      <c r="H500" s="34"/>
      <c r="I500" s="35" t="str">
        <f>IF(_xlfn.IFNA(VLOOKUP($C500,Generiska[],2,FALSE),"")=0,"",(_xlfn.IFNA(VLOOKUP($C500,Generiska[],2,FALSE),"")))</f>
        <v/>
      </c>
      <c r="J500" s="36" t="str">
        <f>_xlfn.IFNA(VLOOKUP($C500,Generiska[],3,FALSE),"")</f>
        <v/>
      </c>
      <c r="K500" s="37" t="str">
        <f>_xlfn.IFNA(VLOOKUP($C500,Generiska[],4,FALSE),"")</f>
        <v/>
      </c>
      <c r="L500" s="38"/>
      <c r="M500" s="25" t="str">
        <f>_xlfn.IFNA(VLOOKUP(C500,Generiska[],5,FALSE),"")</f>
        <v/>
      </c>
      <c r="N500" s="24"/>
      <c r="O500" s="40" t="str">
        <f>_xlfn.IFNA(VLOOKUP($C500,Generiska[],6,FALSE),"")</f>
        <v/>
      </c>
      <c r="P500" s="41" t="str">
        <f>_xlfn.IFNA(VLOOKUP($C500,Generiska[],7,FALSE),"")</f>
        <v/>
      </c>
      <c r="Q500" s="42"/>
      <c r="R500" s="17"/>
      <c r="S500" s="4"/>
      <c r="T500" s="4"/>
      <c r="U500" s="4"/>
      <c r="V500" s="4"/>
      <c r="W500" s="4"/>
      <c r="X500" s="4"/>
      <c r="Y500" s="4"/>
    </row>
    <row r="501" spans="1:25" x14ac:dyDescent="0.2">
      <c r="A501" s="32"/>
      <c r="B501" s="32"/>
      <c r="C501" s="32"/>
      <c r="D501" s="32"/>
      <c r="E501" s="60"/>
      <c r="F501" s="33"/>
      <c r="G501" s="33"/>
      <c r="H501" s="34"/>
      <c r="I501" s="35" t="str">
        <f>IF(_xlfn.IFNA(VLOOKUP($C501,Generiska[],2,FALSE),"")=0,"",(_xlfn.IFNA(VLOOKUP($C501,Generiska[],2,FALSE),"")))</f>
        <v/>
      </c>
      <c r="J501" s="36" t="str">
        <f>_xlfn.IFNA(VLOOKUP($C501,Generiska[],3,FALSE),"")</f>
        <v/>
      </c>
      <c r="K501" s="37" t="str">
        <f>_xlfn.IFNA(VLOOKUP($C501,Generiska[],4,FALSE),"")</f>
        <v/>
      </c>
      <c r="L501" s="38"/>
      <c r="M501" s="25" t="str">
        <f>_xlfn.IFNA(VLOOKUP(C501,Generiska[],5,FALSE),"")</f>
        <v/>
      </c>
      <c r="N501" s="24"/>
      <c r="O501" s="40" t="str">
        <f>_xlfn.IFNA(VLOOKUP($C501,Generiska[],6,FALSE),"")</f>
        <v/>
      </c>
      <c r="P501" s="41" t="str">
        <f>_xlfn.IFNA(VLOOKUP($C501,Generiska[],7,FALSE),"")</f>
        <v/>
      </c>
      <c r="Q501" s="42"/>
      <c r="S501" s="14"/>
      <c r="T501" s="14"/>
      <c r="U501" s="14"/>
      <c r="V501" s="4"/>
      <c r="W501" s="4"/>
      <c r="X501" s="4"/>
      <c r="Y501" s="4"/>
    </row>
    <row r="502" spans="1:25" x14ac:dyDescent="0.2">
      <c r="A502" s="32"/>
      <c r="B502" s="32"/>
      <c r="C502" s="32"/>
      <c r="D502" s="32"/>
      <c r="E502" s="60"/>
      <c r="F502" s="33"/>
      <c r="G502" s="33"/>
      <c r="H502" s="34"/>
      <c r="I502" s="35" t="str">
        <f>IF(_xlfn.IFNA(VLOOKUP($C502,Generiska[],2,FALSE),"")=0,"",(_xlfn.IFNA(VLOOKUP($C502,Generiska[],2,FALSE),"")))</f>
        <v/>
      </c>
      <c r="J502" s="36" t="str">
        <f>_xlfn.IFNA(VLOOKUP($C502,Generiska[],3,FALSE),"")</f>
        <v/>
      </c>
      <c r="K502" s="37" t="str">
        <f>_xlfn.IFNA(VLOOKUP($C502,Generiska[],4,FALSE),"")</f>
        <v/>
      </c>
      <c r="L502" s="38"/>
      <c r="M502" s="25" t="str">
        <f>_xlfn.IFNA(VLOOKUP(C502,Generiska[],5,FALSE),"")</f>
        <v/>
      </c>
      <c r="N502" s="24"/>
      <c r="O502" s="40" t="str">
        <f>_xlfn.IFNA(VLOOKUP($C502,Generiska[],6,FALSE),"")</f>
        <v/>
      </c>
      <c r="P502" s="41" t="str">
        <f>_xlfn.IFNA(VLOOKUP($C502,Generiska[],7,FALSE),"")</f>
        <v/>
      </c>
      <c r="Q502" s="42"/>
      <c r="S502" s="14"/>
      <c r="T502" s="14"/>
      <c r="U502" s="14"/>
      <c r="V502" s="4"/>
      <c r="W502" s="4"/>
      <c r="X502" s="4"/>
      <c r="Y502" s="4"/>
    </row>
    <row r="503" spans="1:25" x14ac:dyDescent="0.2">
      <c r="A503" s="32"/>
      <c r="B503" s="32"/>
      <c r="C503" s="32"/>
      <c r="D503" s="32"/>
      <c r="E503" s="60"/>
      <c r="F503" s="33"/>
      <c r="G503" s="33"/>
      <c r="H503" s="34"/>
      <c r="I503" s="35" t="str">
        <f>IF(_xlfn.IFNA(VLOOKUP($C503,Generiska[],2,FALSE),"")=0,"",(_xlfn.IFNA(VLOOKUP($C503,Generiska[],2,FALSE),"")))</f>
        <v/>
      </c>
      <c r="J503" s="36" t="str">
        <f>_xlfn.IFNA(VLOOKUP($C503,Generiska[],3,FALSE),"")</f>
        <v/>
      </c>
      <c r="K503" s="37" t="str">
        <f>_xlfn.IFNA(VLOOKUP($C503,Generiska[],4,FALSE),"")</f>
        <v/>
      </c>
      <c r="L503" s="38"/>
      <c r="M503" s="25" t="str">
        <f>_xlfn.IFNA(VLOOKUP(C503,Generiska[],5,FALSE),"")</f>
        <v/>
      </c>
      <c r="N503" s="24"/>
      <c r="O503" s="40" t="str">
        <f>_xlfn.IFNA(VLOOKUP($C503,Generiska[],6,FALSE),"")</f>
        <v/>
      </c>
      <c r="P503" s="41" t="str">
        <f>_xlfn.IFNA(VLOOKUP($C503,Generiska[],7,FALSE),"")</f>
        <v/>
      </c>
      <c r="Q503" s="42"/>
      <c r="S503" s="14"/>
      <c r="T503" s="14"/>
      <c r="U503" s="14"/>
      <c r="V503" s="4"/>
      <c r="W503" s="4"/>
      <c r="X503" s="4"/>
      <c r="Y503" s="4"/>
    </row>
    <row r="504" spans="1:25" x14ac:dyDescent="0.2">
      <c r="A504" s="32"/>
      <c r="B504" s="32"/>
      <c r="C504" s="32"/>
      <c r="D504" s="32"/>
      <c r="E504" s="60"/>
      <c r="F504" s="33"/>
      <c r="G504" s="33"/>
      <c r="H504" s="34"/>
      <c r="I504" s="35" t="str">
        <f>IF(_xlfn.IFNA(VLOOKUP($C504,Generiska[],2,FALSE),"")=0,"",(_xlfn.IFNA(VLOOKUP($C504,Generiska[],2,FALSE),"")))</f>
        <v/>
      </c>
      <c r="J504" s="36" t="str">
        <f>_xlfn.IFNA(VLOOKUP($C504,Generiska[],3,FALSE),"")</f>
        <v/>
      </c>
      <c r="K504" s="37" t="str">
        <f>_xlfn.IFNA(VLOOKUP($C504,Generiska[],4,FALSE),"")</f>
        <v/>
      </c>
      <c r="L504" s="38"/>
      <c r="M504" s="25" t="str">
        <f>_xlfn.IFNA(VLOOKUP(C504,Generiska[],5,FALSE),"")</f>
        <v/>
      </c>
      <c r="N504" s="24"/>
      <c r="O504" s="40" t="str">
        <f>_xlfn.IFNA(VLOOKUP($C504,Generiska[],6,FALSE),"")</f>
        <v/>
      </c>
      <c r="P504" s="41" t="str">
        <f>_xlfn.IFNA(VLOOKUP($C504,Generiska[],7,FALSE),"")</f>
        <v/>
      </c>
      <c r="Q504" s="42"/>
      <c r="S504" s="14"/>
      <c r="T504" s="14"/>
      <c r="U504" s="14"/>
      <c r="V504" s="4"/>
      <c r="W504" s="4"/>
      <c r="X504" s="4"/>
      <c r="Y504" s="4"/>
    </row>
    <row r="505" spans="1:25" x14ac:dyDescent="0.2">
      <c r="A505" s="32"/>
      <c r="B505" s="32"/>
      <c r="C505" s="32"/>
      <c r="D505" s="32"/>
      <c r="E505" s="60"/>
      <c r="F505" s="33"/>
      <c r="G505" s="33"/>
      <c r="H505" s="34"/>
      <c r="I505" s="35" t="str">
        <f>IF(_xlfn.IFNA(VLOOKUP($C505,Generiska[],2,FALSE),"")=0,"",(_xlfn.IFNA(VLOOKUP($C505,Generiska[],2,FALSE),"")))</f>
        <v/>
      </c>
      <c r="J505" s="36" t="str">
        <f>_xlfn.IFNA(VLOOKUP($C505,Generiska[],3,FALSE),"")</f>
        <v/>
      </c>
      <c r="K505" s="37" t="str">
        <f>_xlfn.IFNA(VLOOKUP($C505,Generiska[],4,FALSE),"")</f>
        <v/>
      </c>
      <c r="L505" s="38"/>
      <c r="M505" s="25" t="str">
        <f>_xlfn.IFNA(VLOOKUP(C505,Generiska[],5,FALSE),"")</f>
        <v/>
      </c>
      <c r="N505" s="24"/>
      <c r="O505" s="40" t="str">
        <f>_xlfn.IFNA(VLOOKUP($C505,Generiska[],6,FALSE),"")</f>
        <v/>
      </c>
      <c r="P505" s="41" t="str">
        <f>_xlfn.IFNA(VLOOKUP($C505,Generiska[],7,FALSE),"")</f>
        <v/>
      </c>
      <c r="Q505" s="42"/>
      <c r="S505" s="14"/>
      <c r="T505" s="14"/>
      <c r="U505" s="14"/>
      <c r="V505" s="4"/>
      <c r="W505" s="4"/>
      <c r="X505" s="4"/>
      <c r="Y505" s="4"/>
    </row>
    <row r="506" spans="1:25" x14ac:dyDescent="0.2">
      <c r="A506" s="32"/>
      <c r="B506" s="32"/>
      <c r="C506" s="32"/>
      <c r="D506" s="32"/>
      <c r="E506" s="60"/>
      <c r="F506" s="33"/>
      <c r="G506" s="33"/>
      <c r="H506" s="34"/>
      <c r="I506" s="35" t="str">
        <f>IF(_xlfn.IFNA(VLOOKUP($C506,Generiska[],2,FALSE),"")=0,"",(_xlfn.IFNA(VLOOKUP($C506,Generiska[],2,FALSE),"")))</f>
        <v/>
      </c>
      <c r="J506" s="36" t="str">
        <f>_xlfn.IFNA(VLOOKUP($C506,Generiska[],3,FALSE),"")</f>
        <v/>
      </c>
      <c r="K506" s="37" t="str">
        <f>_xlfn.IFNA(VLOOKUP($C506,Generiska[],4,FALSE),"")</f>
        <v/>
      </c>
      <c r="L506" s="38"/>
      <c r="M506" s="25" t="str">
        <f>_xlfn.IFNA(VLOOKUP(C506,Generiska[],5,FALSE),"")</f>
        <v/>
      </c>
      <c r="N506" s="24"/>
      <c r="O506" s="40" t="str">
        <f>_xlfn.IFNA(VLOOKUP($C506,Generiska[],6,FALSE),"")</f>
        <v/>
      </c>
      <c r="P506" s="41" t="str">
        <f>_xlfn.IFNA(VLOOKUP($C506,Generiska[],7,FALSE),"")</f>
        <v/>
      </c>
      <c r="Q506" s="42"/>
      <c r="S506" s="14"/>
      <c r="T506" s="14"/>
      <c r="U506" s="14"/>
      <c r="V506" s="4"/>
      <c r="W506" s="4"/>
      <c r="X506" s="4"/>
      <c r="Y506" s="4"/>
    </row>
    <row r="507" spans="1:25" x14ac:dyDescent="0.2">
      <c r="A507" s="32"/>
      <c r="B507" s="32"/>
      <c r="C507" s="32"/>
      <c r="D507" s="32"/>
      <c r="E507" s="60"/>
      <c r="F507" s="33"/>
      <c r="G507" s="33"/>
      <c r="H507" s="34"/>
      <c r="I507" s="35" t="str">
        <f>IF(_xlfn.IFNA(VLOOKUP($C507,Generiska[],2,FALSE),"")=0,"",(_xlfn.IFNA(VLOOKUP($C507,Generiska[],2,FALSE),"")))</f>
        <v/>
      </c>
      <c r="J507" s="36" t="str">
        <f>_xlfn.IFNA(VLOOKUP($C507,Generiska[],3,FALSE),"")</f>
        <v/>
      </c>
      <c r="K507" s="37" t="str">
        <f>_xlfn.IFNA(VLOOKUP($C507,Generiska[],4,FALSE),"")</f>
        <v/>
      </c>
      <c r="L507" s="38"/>
      <c r="M507" s="25" t="str">
        <f>_xlfn.IFNA(VLOOKUP(C507,Generiska[],5,FALSE),"")</f>
        <v/>
      </c>
      <c r="N507" s="24"/>
      <c r="O507" s="40" t="str">
        <f>_xlfn.IFNA(VLOOKUP($C507,Generiska[],6,FALSE),"")</f>
        <v/>
      </c>
      <c r="P507" s="41" t="str">
        <f>_xlfn.IFNA(VLOOKUP($C507,Generiska[],7,FALSE),"")</f>
        <v/>
      </c>
      <c r="Q507" s="42"/>
      <c r="S507" s="14"/>
      <c r="T507" s="14"/>
      <c r="U507" s="14"/>
      <c r="V507" s="4"/>
      <c r="W507" s="4"/>
      <c r="X507" s="4"/>
      <c r="Y507" s="4"/>
    </row>
    <row r="508" spans="1:25" x14ac:dyDescent="0.2">
      <c r="A508" s="32"/>
      <c r="B508" s="32"/>
      <c r="C508" s="32"/>
      <c r="D508" s="32"/>
      <c r="E508" s="60"/>
      <c r="F508" s="33"/>
      <c r="G508" s="33"/>
      <c r="H508" s="34"/>
      <c r="I508" s="35" t="str">
        <f>IF(_xlfn.IFNA(VLOOKUP($C508,Generiska[],2,FALSE),"")=0,"",(_xlfn.IFNA(VLOOKUP($C508,Generiska[],2,FALSE),"")))</f>
        <v/>
      </c>
      <c r="J508" s="36" t="str">
        <f>_xlfn.IFNA(VLOOKUP($C508,Generiska[],3,FALSE),"")</f>
        <v/>
      </c>
      <c r="K508" s="37" t="str">
        <f>_xlfn.IFNA(VLOOKUP($C508,Generiska[],4,FALSE),"")</f>
        <v/>
      </c>
      <c r="L508" s="38"/>
      <c r="M508" s="25" t="str">
        <f>_xlfn.IFNA(VLOOKUP(C508,Generiska[],5,FALSE),"")</f>
        <v/>
      </c>
      <c r="N508" s="24"/>
      <c r="O508" s="40" t="str">
        <f>_xlfn.IFNA(VLOOKUP($C508,Generiska[],6,FALSE),"")</f>
        <v/>
      </c>
      <c r="P508" s="41" t="str">
        <f>_xlfn.IFNA(VLOOKUP($C508,Generiska[],7,FALSE),"")</f>
        <v/>
      </c>
      <c r="Q508" s="42"/>
      <c r="S508" s="14"/>
      <c r="T508" s="14"/>
      <c r="U508" s="14"/>
      <c r="V508" s="4"/>
      <c r="W508" s="4"/>
      <c r="X508" s="4"/>
      <c r="Y508" s="4"/>
    </row>
    <row r="509" spans="1:25" x14ac:dyDescent="0.2">
      <c r="A509" s="32"/>
      <c r="B509" s="32"/>
      <c r="C509" s="32"/>
      <c r="D509" s="32"/>
      <c r="E509" s="60"/>
      <c r="F509" s="33"/>
      <c r="G509" s="33"/>
      <c r="H509" s="34"/>
      <c r="I509" s="35" t="str">
        <f>IF(_xlfn.IFNA(VLOOKUP($C509,Generiska[],2,FALSE),"")=0,"",(_xlfn.IFNA(VLOOKUP($C509,Generiska[],2,FALSE),"")))</f>
        <v/>
      </c>
      <c r="J509" s="36" t="str">
        <f>_xlfn.IFNA(VLOOKUP($C509,Generiska[],3,FALSE),"")</f>
        <v/>
      </c>
      <c r="K509" s="37" t="str">
        <f>_xlfn.IFNA(VLOOKUP($C509,Generiska[],4,FALSE),"")</f>
        <v/>
      </c>
      <c r="L509" s="38"/>
      <c r="M509" s="25" t="str">
        <f>_xlfn.IFNA(VLOOKUP(C509,Generiska[],5,FALSE),"")</f>
        <v/>
      </c>
      <c r="N509" s="24"/>
      <c r="O509" s="40" t="str">
        <f>_xlfn.IFNA(VLOOKUP($C509,Generiska[],6,FALSE),"")</f>
        <v/>
      </c>
      <c r="P509" s="41" t="str">
        <f>_xlfn.IFNA(VLOOKUP($C509,Generiska[],7,FALSE),"")</f>
        <v/>
      </c>
      <c r="Q509" s="42"/>
      <c r="S509" s="14"/>
      <c r="T509" s="14"/>
      <c r="U509" s="14"/>
      <c r="V509" s="4"/>
      <c r="W509" s="4"/>
      <c r="X509" s="4"/>
      <c r="Y509" s="4"/>
    </row>
    <row r="510" spans="1:25" x14ac:dyDescent="0.2">
      <c r="A510" s="32"/>
      <c r="B510" s="32"/>
      <c r="C510" s="32"/>
      <c r="D510" s="32"/>
      <c r="E510" s="60"/>
      <c r="F510" s="33"/>
      <c r="G510" s="33"/>
      <c r="H510" s="34"/>
      <c r="I510" s="35" t="str">
        <f>IF(_xlfn.IFNA(VLOOKUP($C510,Generiska[],2,FALSE),"")=0,"",(_xlfn.IFNA(VLOOKUP($C510,Generiska[],2,FALSE),"")))</f>
        <v/>
      </c>
      <c r="J510" s="36" t="str">
        <f>_xlfn.IFNA(VLOOKUP($C510,Generiska[],3,FALSE),"")</f>
        <v/>
      </c>
      <c r="K510" s="37" t="str">
        <f>_xlfn.IFNA(VLOOKUP($C510,Generiska[],4,FALSE),"")</f>
        <v/>
      </c>
      <c r="L510" s="38"/>
      <c r="M510" s="25" t="str">
        <f>_xlfn.IFNA(VLOOKUP(C510,Generiska[],5,FALSE),"")</f>
        <v/>
      </c>
      <c r="N510" s="24"/>
      <c r="O510" s="40" t="str">
        <f>_xlfn.IFNA(VLOOKUP($C510,Generiska[],6,FALSE),"")</f>
        <v/>
      </c>
      <c r="P510" s="41" t="str">
        <f>_xlfn.IFNA(VLOOKUP($C510,Generiska[],7,FALSE),"")</f>
        <v/>
      </c>
      <c r="Q510" s="42"/>
      <c r="S510" s="14"/>
      <c r="T510" s="14"/>
      <c r="U510" s="14"/>
      <c r="V510" s="4"/>
      <c r="W510" s="4"/>
      <c r="X510" s="4"/>
      <c r="Y510" s="4"/>
    </row>
    <row r="511" spans="1:25" x14ac:dyDescent="0.2">
      <c r="A511" s="32"/>
      <c r="B511" s="32"/>
      <c r="C511" s="32"/>
      <c r="D511" s="32"/>
      <c r="E511" s="60"/>
      <c r="F511" s="33"/>
      <c r="G511" s="33"/>
      <c r="H511" s="34"/>
      <c r="I511" s="35" t="str">
        <f>IF(_xlfn.IFNA(VLOOKUP($C511,Generiska[],2,FALSE),"")=0,"",(_xlfn.IFNA(VLOOKUP($C511,Generiska[],2,FALSE),"")))</f>
        <v/>
      </c>
      <c r="J511" s="36" t="str">
        <f>_xlfn.IFNA(VLOOKUP($C511,Generiska[],3,FALSE),"")</f>
        <v/>
      </c>
      <c r="K511" s="37" t="str">
        <f>_xlfn.IFNA(VLOOKUP($C511,Generiska[],4,FALSE),"")</f>
        <v/>
      </c>
      <c r="L511" s="38"/>
      <c r="M511" s="25" t="str">
        <f>_xlfn.IFNA(VLOOKUP(C511,Generiska[],5,FALSE),"")</f>
        <v/>
      </c>
      <c r="N511" s="24"/>
      <c r="O511" s="40" t="str">
        <f>_xlfn.IFNA(VLOOKUP($C511,Generiska[],6,FALSE),"")</f>
        <v/>
      </c>
      <c r="P511" s="41" t="str">
        <f>_xlfn.IFNA(VLOOKUP($C511,Generiska[],7,FALSE),"")</f>
        <v/>
      </c>
      <c r="Q511" s="42"/>
      <c r="S511" s="14"/>
      <c r="T511" s="14"/>
      <c r="U511" s="14"/>
      <c r="V511" s="4"/>
      <c r="W511" s="4"/>
      <c r="X511" s="4"/>
      <c r="Y511" s="4"/>
    </row>
    <row r="512" spans="1:25" x14ac:dyDescent="0.2">
      <c r="A512" s="32"/>
      <c r="B512" s="32"/>
      <c r="C512" s="32"/>
      <c r="D512" s="32"/>
      <c r="E512" s="60"/>
      <c r="F512" s="33"/>
      <c r="G512" s="33"/>
      <c r="H512" s="34"/>
      <c r="I512" s="35" t="str">
        <f>IF(_xlfn.IFNA(VLOOKUP($C512,Generiska[],2,FALSE),"")=0,"",(_xlfn.IFNA(VLOOKUP($C512,Generiska[],2,FALSE),"")))</f>
        <v/>
      </c>
      <c r="J512" s="36" t="str">
        <f>_xlfn.IFNA(VLOOKUP($C512,Generiska[],3,FALSE),"")</f>
        <v/>
      </c>
      <c r="K512" s="37" t="str">
        <f>_xlfn.IFNA(VLOOKUP($C512,Generiska[],4,FALSE),"")</f>
        <v/>
      </c>
      <c r="L512" s="38"/>
      <c r="M512" s="25" t="str">
        <f>_xlfn.IFNA(VLOOKUP(C512,Generiska[],5,FALSE),"")</f>
        <v/>
      </c>
      <c r="N512" s="24"/>
      <c r="O512" s="40" t="str">
        <f>_xlfn.IFNA(VLOOKUP($C512,Generiska[],6,FALSE),"")</f>
        <v/>
      </c>
      <c r="P512" s="41" t="str">
        <f>_xlfn.IFNA(VLOOKUP($C512,Generiska[],7,FALSE),"")</f>
        <v/>
      </c>
      <c r="Q512" s="42"/>
      <c r="S512" s="14"/>
      <c r="T512" s="14"/>
      <c r="U512" s="14"/>
      <c r="V512" s="4"/>
      <c r="W512" s="4"/>
      <c r="X512" s="4"/>
      <c r="Y512" s="4"/>
    </row>
    <row r="513" spans="1:25" x14ac:dyDescent="0.2">
      <c r="A513" s="32"/>
      <c r="B513" s="32"/>
      <c r="C513" s="32"/>
      <c r="D513" s="32"/>
      <c r="E513" s="60"/>
      <c r="F513" s="33"/>
      <c r="G513" s="33"/>
      <c r="H513" s="34"/>
      <c r="I513" s="35" t="str">
        <f>IF(_xlfn.IFNA(VLOOKUP($C513,Generiska[],2,FALSE),"")=0,"",(_xlfn.IFNA(VLOOKUP($C513,Generiska[],2,FALSE),"")))</f>
        <v/>
      </c>
      <c r="J513" s="36" t="str">
        <f>_xlfn.IFNA(VLOOKUP($C513,Generiska[],3,FALSE),"")</f>
        <v/>
      </c>
      <c r="K513" s="37" t="str">
        <f>_xlfn.IFNA(VLOOKUP($C513,Generiska[],4,FALSE),"")</f>
        <v/>
      </c>
      <c r="L513" s="38"/>
      <c r="M513" s="25" t="str">
        <f>_xlfn.IFNA(VLOOKUP(C513,Generiska[],5,FALSE),"")</f>
        <v/>
      </c>
      <c r="N513" s="24"/>
      <c r="O513" s="40" t="str">
        <f>_xlfn.IFNA(VLOOKUP($C513,Generiska[],6,FALSE),"")</f>
        <v/>
      </c>
      <c r="P513" s="41" t="str">
        <f>_xlfn.IFNA(VLOOKUP($C513,Generiska[],7,FALSE),"")</f>
        <v/>
      </c>
      <c r="Q513" s="42"/>
      <c r="S513" s="14"/>
      <c r="T513" s="14"/>
      <c r="U513" s="14"/>
      <c r="V513" s="4"/>
      <c r="W513" s="4"/>
      <c r="X513" s="4"/>
      <c r="Y513" s="4"/>
    </row>
    <row r="514" spans="1:25" x14ac:dyDescent="0.2">
      <c r="A514" s="32"/>
      <c r="B514" s="32"/>
      <c r="C514" s="32"/>
      <c r="D514" s="32"/>
      <c r="E514" s="60"/>
      <c r="F514" s="33"/>
      <c r="G514" s="33"/>
      <c r="H514" s="34"/>
      <c r="I514" s="35" t="str">
        <f>IF(_xlfn.IFNA(VLOOKUP($C514,Generiska[],2,FALSE),"")=0,"",(_xlfn.IFNA(VLOOKUP($C514,Generiska[],2,FALSE),"")))</f>
        <v/>
      </c>
      <c r="J514" s="36" t="str">
        <f>_xlfn.IFNA(VLOOKUP($C514,Generiska[],3,FALSE),"")</f>
        <v/>
      </c>
      <c r="K514" s="37" t="str">
        <f>_xlfn.IFNA(VLOOKUP($C514,Generiska[],4,FALSE),"")</f>
        <v/>
      </c>
      <c r="L514" s="38"/>
      <c r="M514" s="25" t="str">
        <f>_xlfn.IFNA(VLOOKUP(C514,Generiska[],5,FALSE),"")</f>
        <v/>
      </c>
      <c r="N514" s="24"/>
      <c r="O514" s="40" t="str">
        <f>_xlfn.IFNA(VLOOKUP($C514,Generiska[],6,FALSE),"")</f>
        <v/>
      </c>
      <c r="P514" s="41" t="str">
        <f>_xlfn.IFNA(VLOOKUP($C514,Generiska[],7,FALSE),"")</f>
        <v/>
      </c>
      <c r="Q514" s="42"/>
      <c r="S514" s="14"/>
      <c r="T514" s="14"/>
      <c r="U514" s="14"/>
      <c r="V514" s="4"/>
      <c r="W514" s="4"/>
      <c r="X514" s="4"/>
      <c r="Y514" s="4"/>
    </row>
    <row r="515" spans="1:25" x14ac:dyDescent="0.2">
      <c r="A515" s="32"/>
      <c r="B515" s="32"/>
      <c r="C515" s="32"/>
      <c r="D515" s="32"/>
      <c r="E515" s="60"/>
      <c r="F515" s="33"/>
      <c r="G515" s="33"/>
      <c r="H515" s="34"/>
      <c r="I515" s="35" t="str">
        <f>IF(_xlfn.IFNA(VLOOKUP($C515,Generiska[],2,FALSE),"")=0,"",(_xlfn.IFNA(VLOOKUP($C515,Generiska[],2,FALSE),"")))</f>
        <v/>
      </c>
      <c r="J515" s="36" t="str">
        <f>_xlfn.IFNA(VLOOKUP($C515,Generiska[],3,FALSE),"")</f>
        <v/>
      </c>
      <c r="K515" s="37" t="str">
        <f>_xlfn.IFNA(VLOOKUP($C515,Generiska[],4,FALSE),"")</f>
        <v/>
      </c>
      <c r="L515" s="38"/>
      <c r="M515" s="25" t="str">
        <f>_xlfn.IFNA(VLOOKUP(C515,Generiska[],5,FALSE),"")</f>
        <v/>
      </c>
      <c r="N515" s="24"/>
      <c r="O515" s="40" t="str">
        <f>_xlfn.IFNA(VLOOKUP($C515,Generiska[],6,FALSE),"")</f>
        <v/>
      </c>
      <c r="P515" s="41" t="str">
        <f>_xlfn.IFNA(VLOOKUP($C515,Generiska[],7,FALSE),"")</f>
        <v/>
      </c>
      <c r="Q515" s="42"/>
      <c r="S515" s="14"/>
      <c r="T515" s="14"/>
      <c r="U515" s="14"/>
      <c r="V515" s="4"/>
      <c r="W515" s="4"/>
      <c r="X515" s="4"/>
      <c r="Y515" s="4"/>
    </row>
    <row r="516" spans="1:25" x14ac:dyDescent="0.2">
      <c r="A516" s="32"/>
      <c r="B516" s="32"/>
      <c r="C516" s="32"/>
      <c r="D516" s="32"/>
      <c r="E516" s="60"/>
      <c r="F516" s="33"/>
      <c r="G516" s="33"/>
      <c r="H516" s="34"/>
      <c r="I516" s="35" t="str">
        <f>IF(_xlfn.IFNA(VLOOKUP($C516,Generiska[],2,FALSE),"")=0,"",(_xlfn.IFNA(VLOOKUP($C516,Generiska[],2,FALSE),"")))</f>
        <v/>
      </c>
      <c r="J516" s="36" t="str">
        <f>_xlfn.IFNA(VLOOKUP($C516,Generiska[],3,FALSE),"")</f>
        <v/>
      </c>
      <c r="K516" s="37" t="str">
        <f>_xlfn.IFNA(VLOOKUP($C516,Generiska[],4,FALSE),"")</f>
        <v/>
      </c>
      <c r="L516" s="38"/>
      <c r="M516" s="25" t="str">
        <f>_xlfn.IFNA(VLOOKUP(C516,Generiska[],5,FALSE),"")</f>
        <v/>
      </c>
      <c r="N516" s="24"/>
      <c r="O516" s="40" t="str">
        <f>_xlfn.IFNA(VLOOKUP($C516,Generiska[],6,FALSE),"")</f>
        <v/>
      </c>
      <c r="P516" s="41" t="str">
        <f>_xlfn.IFNA(VLOOKUP($C516,Generiska[],7,FALSE),"")</f>
        <v/>
      </c>
      <c r="Q516" s="42"/>
      <c r="S516" s="14"/>
      <c r="T516" s="14"/>
      <c r="U516" s="14"/>
      <c r="V516" s="4"/>
      <c r="W516" s="4"/>
      <c r="X516" s="4"/>
      <c r="Y516" s="4"/>
    </row>
    <row r="517" spans="1:25" x14ac:dyDescent="0.2">
      <c r="A517" s="32"/>
      <c r="B517" s="32"/>
      <c r="C517" s="32"/>
      <c r="D517" s="32"/>
      <c r="E517" s="60"/>
      <c r="F517" s="33"/>
      <c r="G517" s="33"/>
      <c r="H517" s="34"/>
      <c r="I517" s="35" t="str">
        <f>IF(_xlfn.IFNA(VLOOKUP($C517,Generiska[],2,FALSE),"")=0,"",(_xlfn.IFNA(VLOOKUP($C517,Generiska[],2,FALSE),"")))</f>
        <v/>
      </c>
      <c r="J517" s="36" t="str">
        <f>_xlfn.IFNA(VLOOKUP($C517,Generiska[],3,FALSE),"")</f>
        <v/>
      </c>
      <c r="K517" s="37" t="str">
        <f>_xlfn.IFNA(VLOOKUP($C517,Generiska[],4,FALSE),"")</f>
        <v/>
      </c>
      <c r="L517" s="38"/>
      <c r="M517" s="25" t="str">
        <f>_xlfn.IFNA(VLOOKUP(C517,Generiska[],5,FALSE),"")</f>
        <v/>
      </c>
      <c r="N517" s="24"/>
      <c r="O517" s="40" t="str">
        <f>_xlfn.IFNA(VLOOKUP($C517,Generiska[],6,FALSE),"")</f>
        <v/>
      </c>
      <c r="P517" s="41" t="str">
        <f>_xlfn.IFNA(VLOOKUP($C517,Generiska[],7,FALSE),"")</f>
        <v/>
      </c>
      <c r="Q517" s="42"/>
      <c r="S517" s="14"/>
      <c r="T517" s="14"/>
      <c r="U517" s="14"/>
      <c r="V517" s="4"/>
      <c r="W517" s="4"/>
      <c r="X517" s="4"/>
      <c r="Y517" s="4"/>
    </row>
    <row r="518" spans="1:25" x14ac:dyDescent="0.2">
      <c r="A518" s="32"/>
      <c r="B518" s="32"/>
      <c r="C518" s="32"/>
      <c r="D518" s="32"/>
      <c r="E518" s="60"/>
      <c r="F518" s="33"/>
      <c r="G518" s="33"/>
      <c r="H518" s="34"/>
      <c r="I518" s="35" t="str">
        <f>IF(_xlfn.IFNA(VLOOKUP($C518,Generiska[],2,FALSE),"")=0,"",(_xlfn.IFNA(VLOOKUP($C518,Generiska[],2,FALSE),"")))</f>
        <v/>
      </c>
      <c r="J518" s="36" t="str">
        <f>_xlfn.IFNA(VLOOKUP($C518,Generiska[],3,FALSE),"")</f>
        <v/>
      </c>
      <c r="K518" s="37" t="str">
        <f>_xlfn.IFNA(VLOOKUP($C518,Generiska[],4,FALSE),"")</f>
        <v/>
      </c>
      <c r="L518" s="38"/>
      <c r="M518" s="25" t="str">
        <f>_xlfn.IFNA(VLOOKUP(C518,Generiska[],5,FALSE),"")</f>
        <v/>
      </c>
      <c r="N518" s="24"/>
      <c r="O518" s="40" t="str">
        <f>_xlfn.IFNA(VLOOKUP($C518,Generiska[],6,FALSE),"")</f>
        <v/>
      </c>
      <c r="P518" s="41" t="str">
        <f>_xlfn.IFNA(VLOOKUP($C518,Generiska[],7,FALSE),"")</f>
        <v/>
      </c>
      <c r="Q518" s="42"/>
      <c r="S518" s="14"/>
      <c r="T518" s="14"/>
      <c r="U518" s="14"/>
      <c r="V518" s="4"/>
      <c r="W518" s="4"/>
      <c r="X518" s="4"/>
      <c r="Y518" s="4"/>
    </row>
    <row r="519" spans="1:25" x14ac:dyDescent="0.2">
      <c r="A519" s="32"/>
      <c r="B519" s="32"/>
      <c r="C519" s="32"/>
      <c r="D519" s="32"/>
      <c r="E519" s="60"/>
      <c r="F519" s="33"/>
      <c r="G519" s="33"/>
      <c r="H519" s="34"/>
      <c r="I519" s="35" t="str">
        <f>IF(_xlfn.IFNA(VLOOKUP($C519,Generiska[],2,FALSE),"")=0,"",(_xlfn.IFNA(VLOOKUP($C519,Generiska[],2,FALSE),"")))</f>
        <v/>
      </c>
      <c r="J519" s="36" t="str">
        <f>_xlfn.IFNA(VLOOKUP($C519,Generiska[],3,FALSE),"")</f>
        <v/>
      </c>
      <c r="K519" s="37" t="str">
        <f>_xlfn.IFNA(VLOOKUP($C519,Generiska[],4,FALSE),"")</f>
        <v/>
      </c>
      <c r="L519" s="38"/>
      <c r="M519" s="25" t="str">
        <f>_xlfn.IFNA(VLOOKUP(C519,Generiska[],5,FALSE),"")</f>
        <v/>
      </c>
      <c r="N519" s="24"/>
      <c r="O519" s="40" t="str">
        <f>_xlfn.IFNA(VLOOKUP($C519,Generiska[],6,FALSE),"")</f>
        <v/>
      </c>
      <c r="P519" s="41" t="str">
        <f>_xlfn.IFNA(VLOOKUP($C519,Generiska[],7,FALSE),"")</f>
        <v/>
      </c>
      <c r="Q519" s="42"/>
      <c r="S519" s="14"/>
      <c r="T519" s="14"/>
      <c r="U519" s="14"/>
      <c r="V519" s="4"/>
      <c r="W519" s="4"/>
      <c r="X519" s="4"/>
      <c r="Y519" s="4"/>
    </row>
    <row r="520" spans="1:25" x14ac:dyDescent="0.2">
      <c r="A520" s="32"/>
      <c r="B520" s="32"/>
      <c r="C520" s="32"/>
      <c r="D520" s="32"/>
      <c r="E520" s="60"/>
      <c r="F520" s="33"/>
      <c r="G520" s="33"/>
      <c r="H520" s="34"/>
      <c r="I520" s="35" t="str">
        <f>IF(_xlfn.IFNA(VLOOKUP($C520,Generiska[],2,FALSE),"")=0,"",(_xlfn.IFNA(VLOOKUP($C520,Generiska[],2,FALSE),"")))</f>
        <v/>
      </c>
      <c r="J520" s="36" t="str">
        <f>_xlfn.IFNA(VLOOKUP($C520,Generiska[],3,FALSE),"")</f>
        <v/>
      </c>
      <c r="K520" s="37" t="str">
        <f>_xlfn.IFNA(VLOOKUP($C520,Generiska[],4,FALSE),"")</f>
        <v/>
      </c>
      <c r="L520" s="38"/>
      <c r="M520" s="25" t="str">
        <f>_xlfn.IFNA(VLOOKUP(C520,Generiska[],5,FALSE),"")</f>
        <v/>
      </c>
      <c r="N520" s="24"/>
      <c r="O520" s="40" t="str">
        <f>_xlfn.IFNA(VLOOKUP($C520,Generiska[],6,FALSE),"")</f>
        <v/>
      </c>
      <c r="P520" s="41" t="str">
        <f>_xlfn.IFNA(VLOOKUP($C520,Generiska[],7,FALSE),"")</f>
        <v/>
      </c>
      <c r="Q520" s="42"/>
      <c r="S520" s="14"/>
      <c r="T520" s="14"/>
      <c r="U520" s="14"/>
      <c r="V520" s="4"/>
      <c r="W520" s="4"/>
      <c r="X520" s="4"/>
      <c r="Y520" s="4"/>
    </row>
    <row r="521" spans="1:25" x14ac:dyDescent="0.2">
      <c r="A521" s="32"/>
      <c r="B521" s="32"/>
      <c r="C521" s="32"/>
      <c r="D521" s="32"/>
      <c r="E521" s="60"/>
      <c r="F521" s="33"/>
      <c r="G521" s="33"/>
      <c r="H521" s="34"/>
      <c r="I521" s="35" t="str">
        <f>IF(_xlfn.IFNA(VLOOKUP($C521,Generiska[],2,FALSE),"")=0,"",(_xlfn.IFNA(VLOOKUP($C521,Generiska[],2,FALSE),"")))</f>
        <v/>
      </c>
      <c r="J521" s="36" t="str">
        <f>_xlfn.IFNA(VLOOKUP($C521,Generiska[],3,FALSE),"")</f>
        <v/>
      </c>
      <c r="K521" s="37" t="str">
        <f>_xlfn.IFNA(VLOOKUP($C521,Generiska[],4,FALSE),"")</f>
        <v/>
      </c>
      <c r="L521" s="38"/>
      <c r="M521" s="25" t="str">
        <f>_xlfn.IFNA(VLOOKUP(C521,Generiska[],5,FALSE),"")</f>
        <v/>
      </c>
      <c r="N521" s="24"/>
      <c r="O521" s="40" t="str">
        <f>_xlfn.IFNA(VLOOKUP($C521,Generiska[],6,FALSE),"")</f>
        <v/>
      </c>
      <c r="P521" s="41" t="str">
        <f>_xlfn.IFNA(VLOOKUP($C521,Generiska[],7,FALSE),"")</f>
        <v/>
      </c>
      <c r="Q521" s="42"/>
      <c r="S521" s="14"/>
      <c r="T521" s="14"/>
      <c r="U521" s="14"/>
      <c r="V521" s="4"/>
      <c r="W521" s="4"/>
      <c r="X521" s="4"/>
      <c r="Y521" s="4"/>
    </row>
    <row r="522" spans="1:25" x14ac:dyDescent="0.2">
      <c r="A522" s="32"/>
      <c r="B522" s="32"/>
      <c r="C522" s="32"/>
      <c r="D522" s="32"/>
      <c r="E522" s="60"/>
      <c r="F522" s="33"/>
      <c r="G522" s="33"/>
      <c r="H522" s="34"/>
      <c r="I522" s="35" t="str">
        <f>IF(_xlfn.IFNA(VLOOKUP($C522,Generiska[],2,FALSE),"")=0,"",(_xlfn.IFNA(VLOOKUP($C522,Generiska[],2,FALSE),"")))</f>
        <v/>
      </c>
      <c r="J522" s="36" t="str">
        <f>_xlfn.IFNA(VLOOKUP($C522,Generiska[],3,FALSE),"")</f>
        <v/>
      </c>
      <c r="K522" s="37" t="str">
        <f>_xlfn.IFNA(VLOOKUP($C522,Generiska[],4,FALSE),"")</f>
        <v/>
      </c>
      <c r="L522" s="38"/>
      <c r="M522" s="25" t="str">
        <f>_xlfn.IFNA(VLOOKUP(C522,Generiska[],5,FALSE),"")</f>
        <v/>
      </c>
      <c r="N522" s="24"/>
      <c r="O522" s="40" t="str">
        <f>_xlfn.IFNA(VLOOKUP($C522,Generiska[],6,FALSE),"")</f>
        <v/>
      </c>
      <c r="P522" s="41" t="str">
        <f>_xlfn.IFNA(VLOOKUP($C522,Generiska[],7,FALSE),"")</f>
        <v/>
      </c>
      <c r="Q522" s="42"/>
      <c r="S522" s="14"/>
      <c r="T522" s="14"/>
      <c r="U522" s="14"/>
      <c r="V522" s="4"/>
      <c r="W522" s="4"/>
      <c r="X522" s="4"/>
      <c r="Y522" s="4"/>
    </row>
    <row r="523" spans="1:25" x14ac:dyDescent="0.2">
      <c r="A523" s="32"/>
      <c r="B523" s="32"/>
      <c r="C523" s="32"/>
      <c r="D523" s="32"/>
      <c r="E523" s="60"/>
      <c r="F523" s="33"/>
      <c r="G523" s="33"/>
      <c r="H523" s="34"/>
      <c r="I523" s="35" t="str">
        <f>IF(_xlfn.IFNA(VLOOKUP($C523,Generiska[],2,FALSE),"")=0,"",(_xlfn.IFNA(VLOOKUP($C523,Generiska[],2,FALSE),"")))</f>
        <v/>
      </c>
      <c r="J523" s="36" t="str">
        <f>_xlfn.IFNA(VLOOKUP($C523,Generiska[],3,FALSE),"")</f>
        <v/>
      </c>
      <c r="K523" s="37" t="str">
        <f>_xlfn.IFNA(VLOOKUP($C523,Generiska[],4,FALSE),"")</f>
        <v/>
      </c>
      <c r="L523" s="38"/>
      <c r="M523" s="25" t="str">
        <f>_xlfn.IFNA(VLOOKUP(C523,Generiska[],5,FALSE),"")</f>
        <v/>
      </c>
      <c r="N523" s="24"/>
      <c r="O523" s="40" t="str">
        <f>_xlfn.IFNA(VLOOKUP($C523,Generiska[],6,FALSE),"")</f>
        <v/>
      </c>
      <c r="P523" s="41" t="str">
        <f>_xlfn.IFNA(VLOOKUP($C523,Generiska[],7,FALSE),"")</f>
        <v/>
      </c>
      <c r="Q523" s="42"/>
      <c r="S523" s="14"/>
      <c r="T523" s="14"/>
      <c r="U523" s="14"/>
      <c r="V523" s="4"/>
      <c r="W523" s="4"/>
      <c r="X523" s="4"/>
      <c r="Y523" s="4"/>
    </row>
    <row r="524" spans="1:25" x14ac:dyDescent="0.2">
      <c r="A524" s="32"/>
      <c r="B524" s="32"/>
      <c r="C524" s="32"/>
      <c r="D524" s="32"/>
      <c r="E524" s="60"/>
      <c r="F524" s="33"/>
      <c r="G524" s="33"/>
      <c r="H524" s="34"/>
      <c r="I524" s="35" t="str">
        <f>IF(_xlfn.IFNA(VLOOKUP($C524,Generiska[],2,FALSE),"")=0,"",(_xlfn.IFNA(VLOOKUP($C524,Generiska[],2,FALSE),"")))</f>
        <v/>
      </c>
      <c r="J524" s="36" t="str">
        <f>_xlfn.IFNA(VLOOKUP($C524,Generiska[],3,FALSE),"")</f>
        <v/>
      </c>
      <c r="K524" s="37" t="str">
        <f>_xlfn.IFNA(VLOOKUP($C524,Generiska[],4,FALSE),"")</f>
        <v/>
      </c>
      <c r="L524" s="38"/>
      <c r="M524" s="25" t="str">
        <f>_xlfn.IFNA(VLOOKUP(C524,Generiska[],5,FALSE),"")</f>
        <v/>
      </c>
      <c r="N524" s="24"/>
      <c r="O524" s="40" t="str">
        <f>_xlfn.IFNA(VLOOKUP($C524,Generiska[],6,FALSE),"")</f>
        <v/>
      </c>
      <c r="P524" s="41" t="str">
        <f>_xlfn.IFNA(VLOOKUP($C524,Generiska[],7,FALSE),"")</f>
        <v/>
      </c>
      <c r="Q524" s="42"/>
      <c r="S524" s="14"/>
      <c r="T524" s="14"/>
      <c r="U524" s="14"/>
      <c r="V524" s="4"/>
      <c r="W524" s="4"/>
      <c r="X524" s="4"/>
      <c r="Y524" s="4"/>
    </row>
    <row r="525" spans="1:25" x14ac:dyDescent="0.2">
      <c r="A525" s="32"/>
      <c r="B525" s="32"/>
      <c r="C525" s="32"/>
      <c r="D525" s="32"/>
      <c r="E525" s="60"/>
      <c r="F525" s="33"/>
      <c r="G525" s="33"/>
      <c r="H525" s="34"/>
      <c r="I525" s="35" t="str">
        <f>IF(_xlfn.IFNA(VLOOKUP($C525,Generiska[],2,FALSE),"")=0,"",(_xlfn.IFNA(VLOOKUP($C525,Generiska[],2,FALSE),"")))</f>
        <v/>
      </c>
      <c r="J525" s="36" t="str">
        <f>_xlfn.IFNA(VLOOKUP($C525,Generiska[],3,FALSE),"")</f>
        <v/>
      </c>
      <c r="K525" s="37" t="str">
        <f>_xlfn.IFNA(VLOOKUP($C525,Generiska[],4,FALSE),"")</f>
        <v/>
      </c>
      <c r="L525" s="38"/>
      <c r="M525" s="25" t="str">
        <f>_xlfn.IFNA(VLOOKUP(C525,Generiska[],5,FALSE),"")</f>
        <v/>
      </c>
      <c r="N525" s="24"/>
      <c r="O525" s="40" t="str">
        <f>_xlfn.IFNA(VLOOKUP($C525,Generiska[],6,FALSE),"")</f>
        <v/>
      </c>
      <c r="P525" s="41" t="str">
        <f>_xlfn.IFNA(VLOOKUP($C525,Generiska[],7,FALSE),"")</f>
        <v/>
      </c>
      <c r="Q525" s="42"/>
      <c r="S525" s="14"/>
      <c r="T525" s="14"/>
      <c r="U525" s="14"/>
      <c r="V525" s="4"/>
      <c r="W525" s="4"/>
      <c r="X525" s="4"/>
      <c r="Y525" s="4"/>
    </row>
    <row r="526" spans="1:25" x14ac:dyDescent="0.2">
      <c r="A526" s="32"/>
      <c r="B526" s="32"/>
      <c r="C526" s="32"/>
      <c r="D526" s="32"/>
      <c r="E526" s="60"/>
      <c r="F526" s="33"/>
      <c r="G526" s="33"/>
      <c r="H526" s="34"/>
      <c r="I526" s="35" t="str">
        <f>IF(_xlfn.IFNA(VLOOKUP($C526,Generiska[],2,FALSE),"")=0,"",(_xlfn.IFNA(VLOOKUP($C526,Generiska[],2,FALSE),"")))</f>
        <v/>
      </c>
      <c r="J526" s="36" t="str">
        <f>_xlfn.IFNA(VLOOKUP($C526,Generiska[],3,FALSE),"")</f>
        <v/>
      </c>
      <c r="K526" s="37" t="str">
        <f>_xlfn.IFNA(VLOOKUP($C526,Generiska[],4,FALSE),"")</f>
        <v/>
      </c>
      <c r="L526" s="38"/>
      <c r="M526" s="25" t="str">
        <f>_xlfn.IFNA(VLOOKUP(C526,Generiska[],5,FALSE),"")</f>
        <v/>
      </c>
      <c r="N526" s="24"/>
      <c r="O526" s="40" t="str">
        <f>_xlfn.IFNA(VLOOKUP($C526,Generiska[],6,FALSE),"")</f>
        <v/>
      </c>
      <c r="P526" s="41" t="str">
        <f>_xlfn.IFNA(VLOOKUP($C526,Generiska[],7,FALSE),"")</f>
        <v/>
      </c>
      <c r="Q526" s="42"/>
      <c r="S526" s="14"/>
      <c r="T526" s="14"/>
      <c r="U526" s="14"/>
      <c r="V526" s="4"/>
      <c r="W526" s="4"/>
      <c r="X526" s="4"/>
      <c r="Y526" s="4"/>
    </row>
    <row r="527" spans="1:25" x14ac:dyDescent="0.2">
      <c r="A527" s="32"/>
      <c r="B527" s="32"/>
      <c r="C527" s="32"/>
      <c r="D527" s="32"/>
      <c r="E527" s="60"/>
      <c r="F527" s="33"/>
      <c r="G527" s="33"/>
      <c r="H527" s="34"/>
      <c r="I527" s="35" t="str">
        <f>IF(_xlfn.IFNA(VLOOKUP($C527,Generiska[],2,FALSE),"")=0,"",(_xlfn.IFNA(VLOOKUP($C527,Generiska[],2,FALSE),"")))</f>
        <v/>
      </c>
      <c r="J527" s="36" t="str">
        <f>_xlfn.IFNA(VLOOKUP($C527,Generiska[],3,FALSE),"")</f>
        <v/>
      </c>
      <c r="K527" s="37" t="str">
        <f>_xlfn.IFNA(VLOOKUP($C527,Generiska[],4,FALSE),"")</f>
        <v/>
      </c>
      <c r="L527" s="38"/>
      <c r="M527" s="25" t="str">
        <f>_xlfn.IFNA(VLOOKUP(C527,Generiska[],5,FALSE),"")</f>
        <v/>
      </c>
      <c r="N527" s="24"/>
      <c r="O527" s="40" t="str">
        <f>_xlfn.IFNA(VLOOKUP($C527,Generiska[],6,FALSE),"")</f>
        <v/>
      </c>
      <c r="P527" s="41" t="str">
        <f>_xlfn.IFNA(VLOOKUP($C527,Generiska[],7,FALSE),"")</f>
        <v/>
      </c>
      <c r="Q527" s="42"/>
      <c r="S527" s="14"/>
      <c r="T527" s="14"/>
      <c r="U527" s="14"/>
      <c r="V527" s="4"/>
      <c r="W527" s="4"/>
      <c r="X527" s="4"/>
      <c r="Y527" s="4"/>
    </row>
    <row r="528" spans="1:25" x14ac:dyDescent="0.2">
      <c r="A528" s="32"/>
      <c r="B528" s="32"/>
      <c r="C528" s="32"/>
      <c r="D528" s="32"/>
      <c r="E528" s="60"/>
      <c r="F528" s="33"/>
      <c r="G528" s="33"/>
      <c r="H528" s="34"/>
      <c r="I528" s="35" t="str">
        <f>IF(_xlfn.IFNA(VLOOKUP($C528,Generiska[],2,FALSE),"")=0,"",(_xlfn.IFNA(VLOOKUP($C528,Generiska[],2,FALSE),"")))</f>
        <v/>
      </c>
      <c r="J528" s="36" t="str">
        <f>_xlfn.IFNA(VLOOKUP($C528,Generiska[],3,FALSE),"")</f>
        <v/>
      </c>
      <c r="K528" s="37" t="str">
        <f>_xlfn.IFNA(VLOOKUP($C528,Generiska[],4,FALSE),"")</f>
        <v/>
      </c>
      <c r="L528" s="38"/>
      <c r="M528" s="25" t="str">
        <f>_xlfn.IFNA(VLOOKUP(C528,Generiska[],5,FALSE),"")</f>
        <v/>
      </c>
      <c r="N528" s="24"/>
      <c r="O528" s="40" t="str">
        <f>_xlfn.IFNA(VLOOKUP($C528,Generiska[],6,FALSE),"")</f>
        <v/>
      </c>
      <c r="P528" s="41" t="str">
        <f>_xlfn.IFNA(VLOOKUP($C528,Generiska[],7,FALSE),"")</f>
        <v/>
      </c>
      <c r="Q528" s="42"/>
      <c r="S528" s="14"/>
      <c r="T528" s="14"/>
      <c r="U528" s="14"/>
      <c r="V528" s="4"/>
      <c r="W528" s="4"/>
      <c r="X528" s="4"/>
      <c r="Y528" s="4"/>
    </row>
    <row r="529" spans="1:25" x14ac:dyDescent="0.2">
      <c r="A529" s="32"/>
      <c r="B529" s="32"/>
      <c r="C529" s="32"/>
      <c r="D529" s="32"/>
      <c r="E529" s="60"/>
      <c r="F529" s="33"/>
      <c r="G529" s="33"/>
      <c r="H529" s="34"/>
      <c r="I529" s="35" t="str">
        <f>IF(_xlfn.IFNA(VLOOKUP($C529,Generiska[],2,FALSE),"")=0,"",(_xlfn.IFNA(VLOOKUP($C529,Generiska[],2,FALSE),"")))</f>
        <v/>
      </c>
      <c r="J529" s="36" t="str">
        <f>_xlfn.IFNA(VLOOKUP($C529,Generiska[],3,FALSE),"")</f>
        <v/>
      </c>
      <c r="K529" s="37" t="str">
        <f>_xlfn.IFNA(VLOOKUP($C529,Generiska[],4,FALSE),"")</f>
        <v/>
      </c>
      <c r="L529" s="38"/>
      <c r="M529" s="25" t="str">
        <f>_xlfn.IFNA(VLOOKUP(C529,Generiska[],5,FALSE),"")</f>
        <v/>
      </c>
      <c r="N529" s="24"/>
      <c r="O529" s="40" t="str">
        <f>_xlfn.IFNA(VLOOKUP($C529,Generiska[],6,FALSE),"")</f>
        <v/>
      </c>
      <c r="P529" s="41" t="str">
        <f>_xlfn.IFNA(VLOOKUP($C529,Generiska[],7,FALSE),"")</f>
        <v/>
      </c>
      <c r="Q529" s="42"/>
      <c r="S529" s="14"/>
      <c r="T529" s="14"/>
      <c r="U529" s="14"/>
      <c r="V529" s="4"/>
      <c r="W529" s="4"/>
      <c r="X529" s="4"/>
      <c r="Y529" s="4"/>
    </row>
    <row r="530" spans="1:25" x14ac:dyDescent="0.2">
      <c r="A530" s="32"/>
      <c r="B530" s="32"/>
      <c r="C530" s="32"/>
      <c r="D530" s="32"/>
      <c r="E530" s="60"/>
      <c r="F530" s="33"/>
      <c r="G530" s="33"/>
      <c r="H530" s="34"/>
      <c r="I530" s="35" t="str">
        <f>IF(_xlfn.IFNA(VLOOKUP($C530,Generiska[],2,FALSE),"")=0,"",(_xlfn.IFNA(VLOOKUP($C530,Generiska[],2,FALSE),"")))</f>
        <v/>
      </c>
      <c r="J530" s="36" t="str">
        <f>_xlfn.IFNA(VLOOKUP($C530,Generiska[],3,FALSE),"")</f>
        <v/>
      </c>
      <c r="K530" s="37" t="str">
        <f>_xlfn.IFNA(VLOOKUP($C530,Generiska[],4,FALSE),"")</f>
        <v/>
      </c>
      <c r="L530" s="38"/>
      <c r="M530" s="25" t="str">
        <f>_xlfn.IFNA(VLOOKUP(C530,Generiska[],5,FALSE),"")</f>
        <v/>
      </c>
      <c r="N530" s="24"/>
      <c r="O530" s="40" t="str">
        <f>_xlfn.IFNA(VLOOKUP($C530,Generiska[],6,FALSE),"")</f>
        <v/>
      </c>
      <c r="P530" s="41" t="str">
        <f>_xlfn.IFNA(VLOOKUP($C530,Generiska[],7,FALSE),"")</f>
        <v/>
      </c>
      <c r="Q530" s="42"/>
      <c r="S530" s="14"/>
      <c r="T530" s="14"/>
      <c r="U530" s="14"/>
      <c r="V530" s="4"/>
      <c r="W530" s="4"/>
      <c r="X530" s="4"/>
      <c r="Y530" s="4"/>
    </row>
    <row r="531" spans="1:25" x14ac:dyDescent="0.2">
      <c r="A531" s="32"/>
      <c r="B531" s="32"/>
      <c r="C531" s="32"/>
      <c r="D531" s="32"/>
      <c r="E531" s="60"/>
      <c r="F531" s="33"/>
      <c r="G531" s="33"/>
      <c r="H531" s="34"/>
      <c r="I531" s="35" t="str">
        <f>IF(_xlfn.IFNA(VLOOKUP($C531,Generiska[],2,FALSE),"")=0,"",(_xlfn.IFNA(VLOOKUP($C531,Generiska[],2,FALSE),"")))</f>
        <v/>
      </c>
      <c r="J531" s="36" t="str">
        <f>_xlfn.IFNA(VLOOKUP($C531,Generiska[],3,FALSE),"")</f>
        <v/>
      </c>
      <c r="K531" s="37" t="str">
        <f>_xlfn.IFNA(VLOOKUP($C531,Generiska[],4,FALSE),"")</f>
        <v/>
      </c>
      <c r="L531" s="38"/>
      <c r="M531" s="25" t="str">
        <f>_xlfn.IFNA(VLOOKUP(C531,Generiska[],5,FALSE),"")</f>
        <v/>
      </c>
      <c r="N531" s="24"/>
      <c r="O531" s="40" t="str">
        <f>_xlfn.IFNA(VLOOKUP($C531,Generiska[],6,FALSE),"")</f>
        <v/>
      </c>
      <c r="P531" s="41" t="str">
        <f>_xlfn.IFNA(VLOOKUP($C531,Generiska[],7,FALSE),"")</f>
        <v/>
      </c>
      <c r="Q531" s="42"/>
      <c r="S531" s="14"/>
      <c r="T531" s="14"/>
      <c r="U531" s="14"/>
      <c r="V531" s="4"/>
      <c r="W531" s="4"/>
      <c r="X531" s="4"/>
      <c r="Y531" s="4"/>
    </row>
    <row r="532" spans="1:25" x14ac:dyDescent="0.2">
      <c r="A532" s="32"/>
      <c r="B532" s="32"/>
      <c r="C532" s="32"/>
      <c r="D532" s="32"/>
      <c r="E532" s="60"/>
      <c r="F532" s="33"/>
      <c r="G532" s="33"/>
      <c r="H532" s="34"/>
      <c r="I532" s="35" t="str">
        <f>IF(_xlfn.IFNA(VLOOKUP($C532,Generiska[],2,FALSE),"")=0,"",(_xlfn.IFNA(VLOOKUP($C532,Generiska[],2,FALSE),"")))</f>
        <v/>
      </c>
      <c r="J532" s="36" t="str">
        <f>_xlfn.IFNA(VLOOKUP($C532,Generiska[],3,FALSE),"")</f>
        <v/>
      </c>
      <c r="K532" s="37" t="str">
        <f>_xlfn.IFNA(VLOOKUP($C532,Generiska[],4,FALSE),"")</f>
        <v/>
      </c>
      <c r="L532" s="38"/>
      <c r="M532" s="25" t="str">
        <f>_xlfn.IFNA(VLOOKUP(C532,Generiska[],5,FALSE),"")</f>
        <v/>
      </c>
      <c r="N532" s="24"/>
      <c r="O532" s="40" t="str">
        <f>_xlfn.IFNA(VLOOKUP($C532,Generiska[],6,FALSE),"")</f>
        <v/>
      </c>
      <c r="P532" s="41" t="str">
        <f>_xlfn.IFNA(VLOOKUP($C532,Generiska[],7,FALSE),"")</f>
        <v/>
      </c>
      <c r="Q532" s="42"/>
      <c r="S532" s="14"/>
      <c r="T532" s="14"/>
      <c r="U532" s="14"/>
      <c r="V532" s="4"/>
      <c r="W532" s="4"/>
      <c r="X532" s="4"/>
      <c r="Y532" s="4"/>
    </row>
    <row r="533" spans="1:25" x14ac:dyDescent="0.2">
      <c r="A533" s="32"/>
      <c r="B533" s="32"/>
      <c r="C533" s="32"/>
      <c r="D533" s="32"/>
      <c r="E533" s="60"/>
      <c r="F533" s="33"/>
      <c r="G533" s="33"/>
      <c r="H533" s="34"/>
      <c r="I533" s="35" t="str">
        <f>IF(_xlfn.IFNA(VLOOKUP($C533,Generiska[],2,FALSE),"")=0,"",(_xlfn.IFNA(VLOOKUP($C533,Generiska[],2,FALSE),"")))</f>
        <v/>
      </c>
      <c r="J533" s="36" t="str">
        <f>_xlfn.IFNA(VLOOKUP($C533,Generiska[],3,FALSE),"")</f>
        <v/>
      </c>
      <c r="K533" s="37" t="str">
        <f>_xlfn.IFNA(VLOOKUP($C533,Generiska[],4,FALSE),"")</f>
        <v/>
      </c>
      <c r="L533" s="38"/>
      <c r="M533" s="25" t="str">
        <f>_xlfn.IFNA(VLOOKUP(C533,Generiska[],5,FALSE),"")</f>
        <v/>
      </c>
      <c r="N533" s="24"/>
      <c r="O533" s="40" t="str">
        <f>_xlfn.IFNA(VLOOKUP($C533,Generiska[],6,FALSE),"")</f>
        <v/>
      </c>
      <c r="P533" s="41" t="str">
        <f>_xlfn.IFNA(VLOOKUP($C533,Generiska[],7,FALSE),"")</f>
        <v/>
      </c>
      <c r="Q533" s="42"/>
      <c r="S533" s="14"/>
      <c r="T533" s="14"/>
      <c r="U533" s="14"/>
      <c r="V533" s="4"/>
      <c r="W533" s="4"/>
      <c r="X533" s="4"/>
      <c r="Y533" s="4"/>
    </row>
    <row r="534" spans="1:25" x14ac:dyDescent="0.2">
      <c r="A534" s="32"/>
      <c r="B534" s="32"/>
      <c r="C534" s="32"/>
      <c r="D534" s="32"/>
      <c r="E534" s="60"/>
      <c r="F534" s="33"/>
      <c r="G534" s="33"/>
      <c r="H534" s="34"/>
      <c r="I534" s="35" t="str">
        <f>IF(_xlfn.IFNA(VLOOKUP($C534,Generiska[],2,FALSE),"")=0,"",(_xlfn.IFNA(VLOOKUP($C534,Generiska[],2,FALSE),"")))</f>
        <v/>
      </c>
      <c r="J534" s="36" t="str">
        <f>_xlfn.IFNA(VLOOKUP($C534,Generiska[],3,FALSE),"")</f>
        <v/>
      </c>
      <c r="K534" s="37" t="str">
        <f>_xlfn.IFNA(VLOOKUP($C534,Generiska[],4,FALSE),"")</f>
        <v/>
      </c>
      <c r="L534" s="38"/>
      <c r="M534" s="25" t="str">
        <f>_xlfn.IFNA(VLOOKUP(C534,Generiska[],5,FALSE),"")</f>
        <v/>
      </c>
      <c r="N534" s="24"/>
      <c r="O534" s="40" t="str">
        <f>_xlfn.IFNA(VLOOKUP($C534,Generiska[],6,FALSE),"")</f>
        <v/>
      </c>
      <c r="P534" s="41" t="str">
        <f>_xlfn.IFNA(VLOOKUP($C534,Generiska[],7,FALSE),"")</f>
        <v/>
      </c>
      <c r="Q534" s="42"/>
      <c r="S534" s="14"/>
      <c r="T534" s="14"/>
      <c r="U534" s="14"/>
      <c r="V534" s="4"/>
      <c r="W534" s="4"/>
      <c r="X534" s="4"/>
      <c r="Y534" s="4"/>
    </row>
    <row r="535" spans="1:25" x14ac:dyDescent="0.2">
      <c r="A535" s="32"/>
      <c r="B535" s="32"/>
      <c r="C535" s="32"/>
      <c r="D535" s="32"/>
      <c r="E535" s="60"/>
      <c r="F535" s="33"/>
      <c r="G535" s="33"/>
      <c r="H535" s="34"/>
      <c r="I535" s="35" t="str">
        <f>IF(_xlfn.IFNA(VLOOKUP($C535,Generiska[],2,FALSE),"")=0,"",(_xlfn.IFNA(VLOOKUP($C535,Generiska[],2,FALSE),"")))</f>
        <v/>
      </c>
      <c r="J535" s="36" t="str">
        <f>_xlfn.IFNA(VLOOKUP($C535,Generiska[],3,FALSE),"")</f>
        <v/>
      </c>
      <c r="K535" s="37" t="str">
        <f>_xlfn.IFNA(VLOOKUP($C535,Generiska[],4,FALSE),"")</f>
        <v/>
      </c>
      <c r="L535" s="38"/>
      <c r="M535" s="25" t="str">
        <f>_xlfn.IFNA(VLOOKUP(C535,Generiska[],5,FALSE),"")</f>
        <v/>
      </c>
      <c r="N535" s="24"/>
      <c r="O535" s="40" t="str">
        <f>_xlfn.IFNA(VLOOKUP($C535,Generiska[],6,FALSE),"")</f>
        <v/>
      </c>
      <c r="P535" s="41" t="str">
        <f>_xlfn.IFNA(VLOOKUP($C535,Generiska[],7,FALSE),"")</f>
        <v/>
      </c>
      <c r="Q535" s="42"/>
      <c r="S535" s="14"/>
      <c r="T535" s="14"/>
      <c r="U535" s="14"/>
      <c r="V535" s="4"/>
      <c r="W535" s="4"/>
      <c r="X535" s="4"/>
      <c r="Y535" s="4"/>
    </row>
    <row r="536" spans="1:25" x14ac:dyDescent="0.2">
      <c r="A536" s="32"/>
      <c r="B536" s="32"/>
      <c r="C536" s="32"/>
      <c r="D536" s="32"/>
      <c r="E536" s="60"/>
      <c r="F536" s="33"/>
      <c r="G536" s="33"/>
      <c r="H536" s="34"/>
      <c r="I536" s="35" t="str">
        <f>IF(_xlfn.IFNA(VLOOKUP($C536,Generiska[],2,FALSE),"")=0,"",(_xlfn.IFNA(VLOOKUP($C536,Generiska[],2,FALSE),"")))</f>
        <v/>
      </c>
      <c r="J536" s="36" t="str">
        <f>_xlfn.IFNA(VLOOKUP($C536,Generiska[],3,FALSE),"")</f>
        <v/>
      </c>
      <c r="K536" s="37" t="str">
        <f>_xlfn.IFNA(VLOOKUP($C536,Generiska[],4,FALSE),"")</f>
        <v/>
      </c>
      <c r="L536" s="38"/>
      <c r="M536" s="25" t="str">
        <f>_xlfn.IFNA(VLOOKUP(C536,Generiska[],5,FALSE),"")</f>
        <v/>
      </c>
      <c r="N536" s="24"/>
      <c r="O536" s="40" t="str">
        <f>_xlfn.IFNA(VLOOKUP($C536,Generiska[],6,FALSE),"")</f>
        <v/>
      </c>
      <c r="P536" s="41" t="str">
        <f>_xlfn.IFNA(VLOOKUP($C536,Generiska[],7,FALSE),"")</f>
        <v/>
      </c>
      <c r="Q536" s="42"/>
      <c r="S536" s="14"/>
      <c r="T536" s="14"/>
      <c r="U536" s="14"/>
      <c r="V536" s="4"/>
      <c r="W536" s="4"/>
      <c r="X536" s="4"/>
      <c r="Y536" s="4"/>
    </row>
    <row r="537" spans="1:25" x14ac:dyDescent="0.2">
      <c r="A537" s="32"/>
      <c r="B537" s="32"/>
      <c r="C537" s="32"/>
      <c r="D537" s="32"/>
      <c r="E537" s="60"/>
      <c r="F537" s="33"/>
      <c r="G537" s="33"/>
      <c r="H537" s="34"/>
      <c r="I537" s="35" t="str">
        <f>IF(_xlfn.IFNA(VLOOKUP($C537,Generiska[],2,FALSE),"")=0,"",(_xlfn.IFNA(VLOOKUP($C537,Generiska[],2,FALSE),"")))</f>
        <v/>
      </c>
      <c r="J537" s="36" t="str">
        <f>_xlfn.IFNA(VLOOKUP($C537,Generiska[],3,FALSE),"")</f>
        <v/>
      </c>
      <c r="K537" s="37" t="str">
        <f>_xlfn.IFNA(VLOOKUP($C537,Generiska[],4,FALSE),"")</f>
        <v/>
      </c>
      <c r="L537" s="38"/>
      <c r="M537" s="25" t="str">
        <f>_xlfn.IFNA(VLOOKUP(C537,Generiska[],5,FALSE),"")</f>
        <v/>
      </c>
      <c r="N537" s="24"/>
      <c r="O537" s="40" t="str">
        <f>_xlfn.IFNA(VLOOKUP($C537,Generiska[],6,FALSE),"")</f>
        <v/>
      </c>
      <c r="P537" s="41" t="str">
        <f>_xlfn.IFNA(VLOOKUP($C537,Generiska[],7,FALSE),"")</f>
        <v/>
      </c>
      <c r="Q537" s="42"/>
      <c r="S537" s="14"/>
      <c r="T537" s="14"/>
      <c r="U537" s="14"/>
      <c r="V537" s="4"/>
      <c r="W537" s="4"/>
      <c r="X537" s="4"/>
      <c r="Y537" s="4"/>
    </row>
    <row r="538" spans="1:25" x14ac:dyDescent="0.2">
      <c r="A538" s="32"/>
      <c r="B538" s="32"/>
      <c r="C538" s="32"/>
      <c r="D538" s="32"/>
      <c r="E538" s="60"/>
      <c r="F538" s="33"/>
      <c r="G538" s="33"/>
      <c r="H538" s="34"/>
      <c r="I538" s="35" t="str">
        <f>IF(_xlfn.IFNA(VLOOKUP($C538,Generiska[],2,FALSE),"")=0,"",(_xlfn.IFNA(VLOOKUP($C538,Generiska[],2,FALSE),"")))</f>
        <v/>
      </c>
      <c r="J538" s="36" t="str">
        <f>_xlfn.IFNA(VLOOKUP($C538,Generiska[],3,FALSE),"")</f>
        <v/>
      </c>
      <c r="K538" s="37" t="str">
        <f>_xlfn.IFNA(VLOOKUP($C538,Generiska[],4,FALSE),"")</f>
        <v/>
      </c>
      <c r="L538" s="38"/>
      <c r="M538" s="25" t="str">
        <f>_xlfn.IFNA(VLOOKUP(C538,Generiska[],5,FALSE),"")</f>
        <v/>
      </c>
      <c r="N538" s="24"/>
      <c r="O538" s="40" t="str">
        <f>_xlfn.IFNA(VLOOKUP($C538,Generiska[],6,FALSE),"")</f>
        <v/>
      </c>
      <c r="P538" s="41" t="str">
        <f>_xlfn.IFNA(VLOOKUP($C538,Generiska[],7,FALSE),"")</f>
        <v/>
      </c>
      <c r="Q538" s="42"/>
      <c r="S538" s="14"/>
      <c r="T538" s="14"/>
      <c r="U538" s="14"/>
      <c r="V538" s="4"/>
      <c r="W538" s="4"/>
      <c r="X538" s="4"/>
      <c r="Y538" s="4"/>
    </row>
    <row r="539" spans="1:25" x14ac:dyDescent="0.2">
      <c r="A539" s="32"/>
      <c r="B539" s="32"/>
      <c r="C539" s="32"/>
      <c r="D539" s="32"/>
      <c r="E539" s="60"/>
      <c r="F539" s="33"/>
      <c r="G539" s="33"/>
      <c r="H539" s="34"/>
      <c r="I539" s="35" t="str">
        <f>IF(_xlfn.IFNA(VLOOKUP($C539,Generiska[],2,FALSE),"")=0,"",(_xlfn.IFNA(VLOOKUP($C539,Generiska[],2,FALSE),"")))</f>
        <v/>
      </c>
      <c r="J539" s="36" t="str">
        <f>_xlfn.IFNA(VLOOKUP($C539,Generiska[],3,FALSE),"")</f>
        <v/>
      </c>
      <c r="K539" s="37" t="str">
        <f>_xlfn.IFNA(VLOOKUP($C539,Generiska[],4,FALSE),"")</f>
        <v/>
      </c>
      <c r="L539" s="38"/>
      <c r="M539" s="25" t="str">
        <f>_xlfn.IFNA(VLOOKUP(C539,Generiska[],5,FALSE),"")</f>
        <v/>
      </c>
      <c r="N539" s="24"/>
      <c r="O539" s="40" t="str">
        <f>_xlfn.IFNA(VLOOKUP($C539,Generiska[],6,FALSE),"")</f>
        <v/>
      </c>
      <c r="P539" s="41" t="str">
        <f>_xlfn.IFNA(VLOOKUP($C539,Generiska[],7,FALSE),"")</f>
        <v/>
      </c>
      <c r="Q539" s="42"/>
      <c r="S539" s="14"/>
      <c r="T539" s="14"/>
      <c r="U539" s="14"/>
      <c r="V539" s="4"/>
      <c r="W539" s="4"/>
      <c r="X539" s="4"/>
      <c r="Y539" s="4"/>
    </row>
    <row r="540" spans="1:25" x14ac:dyDescent="0.2">
      <c r="A540" s="32"/>
      <c r="B540" s="32"/>
      <c r="C540" s="32"/>
      <c r="D540" s="32"/>
      <c r="E540" s="60"/>
      <c r="F540" s="33"/>
      <c r="G540" s="33"/>
      <c r="H540" s="34"/>
      <c r="I540" s="35" t="str">
        <f>IF(_xlfn.IFNA(VLOOKUP($C540,Generiska[],2,FALSE),"")=0,"",(_xlfn.IFNA(VLOOKUP($C540,Generiska[],2,FALSE),"")))</f>
        <v/>
      </c>
      <c r="J540" s="36" t="str">
        <f>_xlfn.IFNA(VLOOKUP($C540,Generiska[],3,FALSE),"")</f>
        <v/>
      </c>
      <c r="K540" s="37" t="str">
        <f>_xlfn.IFNA(VLOOKUP($C540,Generiska[],4,FALSE),"")</f>
        <v/>
      </c>
      <c r="L540" s="38"/>
      <c r="M540" s="25" t="str">
        <f>_xlfn.IFNA(VLOOKUP(C540,Generiska[],5,FALSE),"")</f>
        <v/>
      </c>
      <c r="N540" s="24"/>
      <c r="O540" s="40" t="str">
        <f>_xlfn.IFNA(VLOOKUP($C540,Generiska[],6,FALSE),"")</f>
        <v/>
      </c>
      <c r="P540" s="41" t="str">
        <f>_xlfn.IFNA(VLOOKUP($C540,Generiska[],7,FALSE),"")</f>
        <v/>
      </c>
      <c r="Q540" s="42"/>
      <c r="S540" s="14"/>
      <c r="T540" s="14"/>
      <c r="U540" s="14"/>
      <c r="V540" s="4"/>
      <c r="W540" s="4"/>
      <c r="X540" s="4"/>
      <c r="Y540" s="4"/>
    </row>
    <row r="541" spans="1:25" x14ac:dyDescent="0.2">
      <c r="A541" s="32"/>
      <c r="B541" s="32"/>
      <c r="C541" s="32"/>
      <c r="D541" s="32"/>
      <c r="E541" s="60"/>
      <c r="F541" s="33"/>
      <c r="G541" s="33"/>
      <c r="H541" s="34"/>
      <c r="I541" s="35" t="str">
        <f>IF(_xlfn.IFNA(VLOOKUP($C541,Generiska[],2,FALSE),"")=0,"",(_xlfn.IFNA(VLOOKUP($C541,Generiska[],2,FALSE),"")))</f>
        <v/>
      </c>
      <c r="J541" s="36" t="str">
        <f>_xlfn.IFNA(VLOOKUP($C541,Generiska[],3,FALSE),"")</f>
        <v/>
      </c>
      <c r="K541" s="37" t="str">
        <f>_xlfn.IFNA(VLOOKUP($C541,Generiska[],4,FALSE),"")</f>
        <v/>
      </c>
      <c r="L541" s="38"/>
      <c r="M541" s="25" t="str">
        <f>_xlfn.IFNA(VLOOKUP(C541,Generiska[],5,FALSE),"")</f>
        <v/>
      </c>
      <c r="N541" s="24"/>
      <c r="O541" s="40" t="str">
        <f>_xlfn.IFNA(VLOOKUP($C541,Generiska[],6,FALSE),"")</f>
        <v/>
      </c>
      <c r="P541" s="41" t="str">
        <f>_xlfn.IFNA(VLOOKUP($C541,Generiska[],7,FALSE),"")</f>
        <v/>
      </c>
      <c r="Q541" s="42"/>
      <c r="S541" s="14"/>
      <c r="T541" s="14"/>
      <c r="U541" s="14"/>
      <c r="V541" s="4"/>
      <c r="W541" s="4"/>
      <c r="X541" s="4"/>
      <c r="Y541" s="4"/>
    </row>
    <row r="542" spans="1:25" x14ac:dyDescent="0.2">
      <c r="A542" s="32"/>
      <c r="B542" s="32"/>
      <c r="C542" s="32"/>
      <c r="D542" s="32"/>
      <c r="E542" s="60"/>
      <c r="F542" s="33"/>
      <c r="G542" s="33"/>
      <c r="H542" s="34"/>
      <c r="I542" s="35" t="str">
        <f>IF(_xlfn.IFNA(VLOOKUP($C542,Generiska[],2,FALSE),"")=0,"",(_xlfn.IFNA(VLOOKUP($C542,Generiska[],2,FALSE),"")))</f>
        <v/>
      </c>
      <c r="J542" s="36" t="str">
        <f>_xlfn.IFNA(VLOOKUP($C542,Generiska[],3,FALSE),"")</f>
        <v/>
      </c>
      <c r="K542" s="37" t="str">
        <f>_xlfn.IFNA(VLOOKUP($C542,Generiska[],4,FALSE),"")</f>
        <v/>
      </c>
      <c r="L542" s="38"/>
      <c r="M542" s="25" t="str">
        <f>_xlfn.IFNA(VLOOKUP(C542,Generiska[],5,FALSE),"")</f>
        <v/>
      </c>
      <c r="N542" s="24"/>
      <c r="O542" s="40" t="str">
        <f>_xlfn.IFNA(VLOOKUP($C542,Generiska[],6,FALSE),"")</f>
        <v/>
      </c>
      <c r="P542" s="41" t="str">
        <f>_xlfn.IFNA(VLOOKUP($C542,Generiska[],7,FALSE),"")</f>
        <v/>
      </c>
      <c r="Q542" s="42"/>
      <c r="S542" s="14"/>
      <c r="T542" s="14"/>
      <c r="U542" s="14"/>
      <c r="V542" s="4"/>
      <c r="W542" s="4"/>
      <c r="X542" s="4"/>
      <c r="Y542" s="4"/>
    </row>
    <row r="543" spans="1:25" x14ac:dyDescent="0.2">
      <c r="A543" s="32"/>
      <c r="B543" s="32"/>
      <c r="C543" s="32"/>
      <c r="D543" s="32"/>
      <c r="E543" s="60"/>
      <c r="F543" s="33"/>
      <c r="G543" s="33"/>
      <c r="H543" s="34"/>
      <c r="I543" s="35" t="str">
        <f>IF(_xlfn.IFNA(VLOOKUP($C543,Generiska[],2,FALSE),"")=0,"",(_xlfn.IFNA(VLOOKUP($C543,Generiska[],2,FALSE),"")))</f>
        <v/>
      </c>
      <c r="J543" s="36" t="str">
        <f>_xlfn.IFNA(VLOOKUP($C543,Generiska[],3,FALSE),"")</f>
        <v/>
      </c>
      <c r="K543" s="37" t="str">
        <f>_xlfn.IFNA(VLOOKUP($C543,Generiska[],4,FALSE),"")</f>
        <v/>
      </c>
      <c r="L543" s="38"/>
      <c r="M543" s="25" t="str">
        <f>_xlfn.IFNA(VLOOKUP(C543,Generiska[],5,FALSE),"")</f>
        <v/>
      </c>
      <c r="N543" s="24"/>
      <c r="O543" s="40" t="str">
        <f>_xlfn.IFNA(VLOOKUP($C543,Generiska[],6,FALSE),"")</f>
        <v/>
      </c>
      <c r="P543" s="41" t="str">
        <f>_xlfn.IFNA(VLOOKUP($C543,Generiska[],7,FALSE),"")</f>
        <v/>
      </c>
      <c r="Q543" s="42"/>
      <c r="S543" s="14"/>
      <c r="T543" s="14"/>
      <c r="U543" s="14"/>
      <c r="V543" s="4"/>
      <c r="W543" s="4"/>
      <c r="X543" s="4"/>
      <c r="Y543" s="4"/>
    </row>
    <row r="544" spans="1:25" x14ac:dyDescent="0.2">
      <c r="A544" s="32"/>
      <c r="B544" s="32"/>
      <c r="C544" s="32"/>
      <c r="D544" s="32"/>
      <c r="E544" s="60"/>
      <c r="F544" s="33"/>
      <c r="G544" s="33"/>
      <c r="H544" s="34"/>
      <c r="I544" s="35" t="str">
        <f>IF(_xlfn.IFNA(VLOOKUP($C544,Generiska[],2,FALSE),"")=0,"",(_xlfn.IFNA(VLOOKUP($C544,Generiska[],2,FALSE),"")))</f>
        <v/>
      </c>
      <c r="J544" s="36" t="str">
        <f>_xlfn.IFNA(VLOOKUP($C544,Generiska[],3,FALSE),"")</f>
        <v/>
      </c>
      <c r="K544" s="37" t="str">
        <f>_xlfn.IFNA(VLOOKUP($C544,Generiska[],4,FALSE),"")</f>
        <v/>
      </c>
      <c r="L544" s="38"/>
      <c r="M544" s="25" t="str">
        <f>_xlfn.IFNA(VLOOKUP(C544,Generiska[],5,FALSE),"")</f>
        <v/>
      </c>
      <c r="N544" s="24"/>
      <c r="O544" s="40" t="str">
        <f>_xlfn.IFNA(VLOOKUP($C544,Generiska[],6,FALSE),"")</f>
        <v/>
      </c>
      <c r="P544" s="41" t="str">
        <f>_xlfn.IFNA(VLOOKUP($C544,Generiska[],7,FALSE),"")</f>
        <v/>
      </c>
      <c r="Q544" s="42"/>
      <c r="S544" s="14"/>
      <c r="T544" s="14"/>
      <c r="U544" s="14"/>
      <c r="V544" s="4"/>
      <c r="W544" s="4"/>
      <c r="X544" s="4"/>
      <c r="Y544" s="4"/>
    </row>
    <row r="545" spans="1:25" x14ac:dyDescent="0.2">
      <c r="A545" s="32"/>
      <c r="B545" s="32"/>
      <c r="C545" s="32"/>
      <c r="D545" s="32"/>
      <c r="E545" s="60"/>
      <c r="F545" s="33"/>
      <c r="G545" s="33"/>
      <c r="H545" s="34"/>
      <c r="I545" s="35" t="str">
        <f>IF(_xlfn.IFNA(VLOOKUP($C545,Generiska[],2,FALSE),"")=0,"",(_xlfn.IFNA(VLOOKUP($C545,Generiska[],2,FALSE),"")))</f>
        <v/>
      </c>
      <c r="J545" s="36" t="str">
        <f>_xlfn.IFNA(VLOOKUP($C545,Generiska[],3,FALSE),"")</f>
        <v/>
      </c>
      <c r="K545" s="37" t="str">
        <f>_xlfn.IFNA(VLOOKUP($C545,Generiska[],4,FALSE),"")</f>
        <v/>
      </c>
      <c r="L545" s="38"/>
      <c r="M545" s="25" t="str">
        <f>_xlfn.IFNA(VLOOKUP(C545,Generiska[],5,FALSE),"")</f>
        <v/>
      </c>
      <c r="N545" s="24"/>
      <c r="O545" s="40" t="str">
        <f>_xlfn.IFNA(VLOOKUP($C545,Generiska[],6,FALSE),"")</f>
        <v/>
      </c>
      <c r="P545" s="41" t="str">
        <f>_xlfn.IFNA(VLOOKUP($C545,Generiska[],7,FALSE),"")</f>
        <v/>
      </c>
      <c r="Q545" s="42"/>
      <c r="S545" s="14"/>
      <c r="T545" s="14"/>
      <c r="U545" s="14"/>
      <c r="V545" s="4"/>
      <c r="W545" s="4"/>
      <c r="X545" s="4"/>
      <c r="Y545" s="4"/>
    </row>
    <row r="546" spans="1:25" x14ac:dyDescent="0.2">
      <c r="A546" s="32"/>
      <c r="B546" s="32"/>
      <c r="C546" s="32"/>
      <c r="D546" s="32"/>
      <c r="E546" s="60"/>
      <c r="F546" s="33"/>
      <c r="G546" s="33"/>
      <c r="H546" s="34"/>
      <c r="I546" s="35" t="str">
        <f>IF(_xlfn.IFNA(VLOOKUP($C546,Generiska[],2,FALSE),"")=0,"",(_xlfn.IFNA(VLOOKUP($C546,Generiska[],2,FALSE),"")))</f>
        <v/>
      </c>
      <c r="J546" s="36" t="str">
        <f>_xlfn.IFNA(VLOOKUP($C546,Generiska[],3,FALSE),"")</f>
        <v/>
      </c>
      <c r="K546" s="37" t="str">
        <f>_xlfn.IFNA(VLOOKUP($C546,Generiska[],4,FALSE),"")</f>
        <v/>
      </c>
      <c r="L546" s="38"/>
      <c r="M546" s="25" t="str">
        <f>_xlfn.IFNA(VLOOKUP(C546,Generiska[],5,FALSE),"")</f>
        <v/>
      </c>
      <c r="N546" s="24"/>
      <c r="O546" s="40" t="str">
        <f>_xlfn.IFNA(VLOOKUP($C546,Generiska[],6,FALSE),"")</f>
        <v/>
      </c>
      <c r="P546" s="41" t="str">
        <f>_xlfn.IFNA(VLOOKUP($C546,Generiska[],7,FALSE),"")</f>
        <v/>
      </c>
      <c r="Q546" s="42"/>
      <c r="S546" s="14"/>
      <c r="T546" s="14"/>
      <c r="U546" s="14"/>
      <c r="V546" s="4"/>
      <c r="W546" s="4"/>
      <c r="X546" s="4"/>
      <c r="Y546" s="4"/>
    </row>
    <row r="547" spans="1:25" x14ac:dyDescent="0.2">
      <c r="A547" s="32"/>
      <c r="B547" s="32"/>
      <c r="C547" s="32"/>
      <c r="D547" s="32"/>
      <c r="E547" s="60"/>
      <c r="F547" s="33"/>
      <c r="G547" s="33"/>
      <c r="H547" s="34"/>
      <c r="I547" s="35" t="str">
        <f>IF(_xlfn.IFNA(VLOOKUP($C547,Generiska[],2,FALSE),"")=0,"",(_xlfn.IFNA(VLOOKUP($C547,Generiska[],2,FALSE),"")))</f>
        <v/>
      </c>
      <c r="J547" s="36" t="str">
        <f>_xlfn.IFNA(VLOOKUP($C547,Generiska[],3,FALSE),"")</f>
        <v/>
      </c>
      <c r="K547" s="37" t="str">
        <f>_xlfn.IFNA(VLOOKUP($C547,Generiska[],4,FALSE),"")</f>
        <v/>
      </c>
      <c r="L547" s="38"/>
      <c r="M547" s="25" t="str">
        <f>_xlfn.IFNA(VLOOKUP(C547,Generiska[],5,FALSE),"")</f>
        <v/>
      </c>
      <c r="N547" s="24"/>
      <c r="O547" s="40" t="str">
        <f>_xlfn.IFNA(VLOOKUP($C547,Generiska[],6,FALSE),"")</f>
        <v/>
      </c>
      <c r="P547" s="41" t="str">
        <f>_xlfn.IFNA(VLOOKUP($C547,Generiska[],7,FALSE),"")</f>
        <v/>
      </c>
      <c r="Q547" s="42"/>
      <c r="S547" s="14"/>
      <c r="T547" s="14"/>
      <c r="U547" s="14"/>
      <c r="V547" s="4"/>
      <c r="W547" s="4"/>
      <c r="X547" s="4"/>
      <c r="Y547" s="4"/>
    </row>
    <row r="548" spans="1:25" x14ac:dyDescent="0.2">
      <c r="A548" s="32"/>
      <c r="B548" s="32"/>
      <c r="C548" s="32"/>
      <c r="D548" s="32"/>
      <c r="E548" s="60"/>
      <c r="F548" s="33"/>
      <c r="G548" s="33"/>
      <c r="H548" s="34"/>
      <c r="I548" s="35" t="str">
        <f>IF(_xlfn.IFNA(VLOOKUP($C548,Generiska[],2,FALSE),"")=0,"",(_xlfn.IFNA(VLOOKUP($C548,Generiska[],2,FALSE),"")))</f>
        <v/>
      </c>
      <c r="J548" s="36" t="str">
        <f>_xlfn.IFNA(VLOOKUP($C548,Generiska[],3,FALSE),"")</f>
        <v/>
      </c>
      <c r="K548" s="37" t="str">
        <f>_xlfn.IFNA(VLOOKUP($C548,Generiska[],4,FALSE),"")</f>
        <v/>
      </c>
      <c r="L548" s="38"/>
      <c r="M548" s="25" t="str">
        <f>_xlfn.IFNA(VLOOKUP(C548,Generiska[],5,FALSE),"")</f>
        <v/>
      </c>
      <c r="N548" s="24"/>
      <c r="O548" s="40" t="str">
        <f>_xlfn.IFNA(VLOOKUP($C548,Generiska[],6,FALSE),"")</f>
        <v/>
      </c>
      <c r="P548" s="41" t="str">
        <f>_xlfn.IFNA(VLOOKUP($C548,Generiska[],7,FALSE),"")</f>
        <v/>
      </c>
      <c r="Q548" s="42"/>
      <c r="S548" s="14"/>
      <c r="T548" s="14"/>
      <c r="U548" s="14"/>
      <c r="V548" s="4"/>
      <c r="W548" s="4"/>
      <c r="X548" s="4"/>
      <c r="Y548" s="4"/>
    </row>
    <row r="549" spans="1:25" x14ac:dyDescent="0.2">
      <c r="A549" s="32"/>
      <c r="B549" s="32"/>
      <c r="C549" s="32"/>
      <c r="D549" s="32"/>
      <c r="E549" s="60"/>
      <c r="F549" s="33"/>
      <c r="G549" s="33"/>
      <c r="H549" s="34"/>
      <c r="I549" s="35" t="str">
        <f>IF(_xlfn.IFNA(VLOOKUP($C549,Generiska[],2,FALSE),"")=0,"",(_xlfn.IFNA(VLOOKUP($C549,Generiska[],2,FALSE),"")))</f>
        <v/>
      </c>
      <c r="J549" s="36" t="str">
        <f>_xlfn.IFNA(VLOOKUP($C549,Generiska[],3,FALSE),"")</f>
        <v/>
      </c>
      <c r="K549" s="37" t="str">
        <f>_xlfn.IFNA(VLOOKUP($C549,Generiska[],4,FALSE),"")</f>
        <v/>
      </c>
      <c r="L549" s="38"/>
      <c r="M549" s="25" t="str">
        <f>_xlfn.IFNA(VLOOKUP(C549,Generiska[],5,FALSE),"")</f>
        <v/>
      </c>
      <c r="N549" s="24"/>
      <c r="O549" s="40" t="str">
        <f>_xlfn.IFNA(VLOOKUP($C549,Generiska[],6,FALSE),"")</f>
        <v/>
      </c>
      <c r="P549" s="41" t="str">
        <f>_xlfn.IFNA(VLOOKUP($C549,Generiska[],7,FALSE),"")</f>
        <v/>
      </c>
      <c r="Q549" s="42"/>
      <c r="S549" s="14"/>
      <c r="T549" s="14"/>
      <c r="U549" s="14"/>
      <c r="V549" s="4"/>
      <c r="W549" s="4"/>
      <c r="X549" s="4"/>
      <c r="Y549" s="4"/>
    </row>
    <row r="550" spans="1:25" x14ac:dyDescent="0.2">
      <c r="A550" s="32"/>
      <c r="B550" s="32"/>
      <c r="C550" s="32"/>
      <c r="D550" s="32"/>
      <c r="E550" s="60"/>
      <c r="F550" s="33"/>
      <c r="G550" s="33"/>
      <c r="H550" s="34"/>
      <c r="I550" s="35" t="str">
        <f>IF(_xlfn.IFNA(VLOOKUP($C550,Generiska[],2,FALSE),"")=0,"",(_xlfn.IFNA(VLOOKUP($C550,Generiska[],2,FALSE),"")))</f>
        <v/>
      </c>
      <c r="J550" s="36" t="str">
        <f>_xlfn.IFNA(VLOOKUP($C550,Generiska[],3,FALSE),"")</f>
        <v/>
      </c>
      <c r="K550" s="37" t="str">
        <f>_xlfn.IFNA(VLOOKUP($C550,Generiska[],4,FALSE),"")</f>
        <v/>
      </c>
      <c r="L550" s="38"/>
      <c r="M550" s="25" t="str">
        <f>_xlfn.IFNA(VLOOKUP(C550,Generiska[],5,FALSE),"")</f>
        <v/>
      </c>
      <c r="N550" s="24"/>
      <c r="O550" s="40" t="str">
        <f>_xlfn.IFNA(VLOOKUP($C550,Generiska[],6,FALSE),"")</f>
        <v/>
      </c>
      <c r="P550" s="41" t="str">
        <f>_xlfn.IFNA(VLOOKUP($C550,Generiska[],7,FALSE),"")</f>
        <v/>
      </c>
      <c r="Q550" s="42"/>
      <c r="S550" s="14"/>
      <c r="T550" s="14"/>
      <c r="U550" s="14"/>
      <c r="V550" s="4"/>
      <c r="W550" s="4"/>
      <c r="X550" s="4"/>
      <c r="Y550" s="4"/>
    </row>
    <row r="551" spans="1:25" x14ac:dyDescent="0.2">
      <c r="A551" s="32"/>
      <c r="B551" s="32"/>
      <c r="C551" s="32"/>
      <c r="D551" s="32"/>
      <c r="E551" s="60"/>
      <c r="F551" s="33"/>
      <c r="G551" s="33"/>
      <c r="H551" s="34"/>
      <c r="I551" s="35" t="str">
        <f>IF(_xlfn.IFNA(VLOOKUP($C551,Generiska[],2,FALSE),"")=0,"",(_xlfn.IFNA(VLOOKUP($C551,Generiska[],2,FALSE),"")))</f>
        <v/>
      </c>
      <c r="J551" s="36" t="str">
        <f>_xlfn.IFNA(VLOOKUP($C551,Generiska[],3,FALSE),"")</f>
        <v/>
      </c>
      <c r="K551" s="37" t="str">
        <f>_xlfn.IFNA(VLOOKUP($C551,Generiska[],4,FALSE),"")</f>
        <v/>
      </c>
      <c r="L551" s="38"/>
      <c r="M551" s="25" t="str">
        <f>_xlfn.IFNA(VLOOKUP(C551,Generiska[],5,FALSE),"")</f>
        <v/>
      </c>
      <c r="N551" s="24"/>
      <c r="O551" s="40" t="str">
        <f>_xlfn.IFNA(VLOOKUP($C551,Generiska[],6,FALSE),"")</f>
        <v/>
      </c>
      <c r="P551" s="41" t="str">
        <f>_xlfn.IFNA(VLOOKUP($C551,Generiska[],7,FALSE),"")</f>
        <v/>
      </c>
      <c r="Q551" s="42"/>
      <c r="S551" s="14"/>
      <c r="T551" s="14"/>
      <c r="U551" s="14"/>
      <c r="V551" s="4"/>
      <c r="W551" s="4"/>
      <c r="X551" s="4"/>
      <c r="Y551" s="4"/>
    </row>
    <row r="552" spans="1:25" x14ac:dyDescent="0.2">
      <c r="A552" s="32"/>
      <c r="B552" s="32"/>
      <c r="C552" s="32"/>
      <c r="D552" s="32"/>
      <c r="E552" s="60"/>
      <c r="F552" s="33"/>
      <c r="G552" s="33"/>
      <c r="H552" s="34"/>
      <c r="I552" s="35" t="str">
        <f>IF(_xlfn.IFNA(VLOOKUP($C552,Generiska[],2,FALSE),"")=0,"",(_xlfn.IFNA(VLOOKUP($C552,Generiska[],2,FALSE),"")))</f>
        <v/>
      </c>
      <c r="J552" s="36" t="str">
        <f>_xlfn.IFNA(VLOOKUP($C552,Generiska[],3,FALSE),"")</f>
        <v/>
      </c>
      <c r="K552" s="37" t="str">
        <f>_xlfn.IFNA(VLOOKUP($C552,Generiska[],4,FALSE),"")</f>
        <v/>
      </c>
      <c r="L552" s="38"/>
      <c r="M552" s="25" t="str">
        <f>_xlfn.IFNA(VLOOKUP(C552,Generiska[],5,FALSE),"")</f>
        <v/>
      </c>
      <c r="N552" s="24"/>
      <c r="O552" s="40" t="str">
        <f>_xlfn.IFNA(VLOOKUP($C552,Generiska[],6,FALSE),"")</f>
        <v/>
      </c>
      <c r="P552" s="41" t="str">
        <f>_xlfn.IFNA(VLOOKUP($C552,Generiska[],7,FALSE),"")</f>
        <v/>
      </c>
      <c r="Q552" s="42"/>
      <c r="S552" s="14"/>
      <c r="T552" s="14"/>
      <c r="U552" s="14"/>
      <c r="V552" s="4"/>
      <c r="W552" s="4"/>
      <c r="X552" s="4"/>
      <c r="Y552" s="4"/>
    </row>
    <row r="553" spans="1:25" x14ac:dyDescent="0.2">
      <c r="A553" s="32"/>
      <c r="B553" s="32"/>
      <c r="C553" s="32"/>
      <c r="D553" s="32"/>
      <c r="E553" s="60"/>
      <c r="F553" s="33"/>
      <c r="G553" s="33"/>
      <c r="H553" s="34"/>
      <c r="I553" s="35" t="str">
        <f>IF(_xlfn.IFNA(VLOOKUP($C553,Generiska[],2,FALSE),"")=0,"",(_xlfn.IFNA(VLOOKUP($C553,Generiska[],2,FALSE),"")))</f>
        <v/>
      </c>
      <c r="J553" s="36" t="str">
        <f>_xlfn.IFNA(VLOOKUP($C553,Generiska[],3,FALSE),"")</f>
        <v/>
      </c>
      <c r="K553" s="37" t="str">
        <f>_xlfn.IFNA(VLOOKUP($C553,Generiska[],4,FALSE),"")</f>
        <v/>
      </c>
      <c r="L553" s="38"/>
      <c r="M553" s="25" t="str">
        <f>_xlfn.IFNA(VLOOKUP(C553,Generiska[],5,FALSE),"")</f>
        <v/>
      </c>
      <c r="N553" s="24"/>
      <c r="O553" s="40" t="str">
        <f>_xlfn.IFNA(VLOOKUP($C553,Generiska[],6,FALSE),"")</f>
        <v/>
      </c>
      <c r="P553" s="41" t="str">
        <f>_xlfn.IFNA(VLOOKUP($C553,Generiska[],7,FALSE),"")</f>
        <v/>
      </c>
      <c r="Q553" s="42"/>
      <c r="S553" s="14"/>
      <c r="T553" s="14"/>
      <c r="U553" s="14"/>
      <c r="V553" s="4"/>
      <c r="W553" s="4"/>
      <c r="X553" s="4"/>
      <c r="Y553" s="4"/>
    </row>
    <row r="554" spans="1:25" x14ac:dyDescent="0.2">
      <c r="A554" s="32"/>
      <c r="B554" s="32"/>
      <c r="C554" s="32"/>
      <c r="D554" s="32"/>
      <c r="E554" s="60"/>
      <c r="F554" s="33"/>
      <c r="G554" s="33"/>
      <c r="H554" s="34"/>
      <c r="I554" s="35" t="str">
        <f>IF(_xlfn.IFNA(VLOOKUP($C554,Generiska[],2,FALSE),"")=0,"",(_xlfn.IFNA(VLOOKUP($C554,Generiska[],2,FALSE),"")))</f>
        <v/>
      </c>
      <c r="J554" s="36" t="str">
        <f>_xlfn.IFNA(VLOOKUP($C554,Generiska[],3,FALSE),"")</f>
        <v/>
      </c>
      <c r="K554" s="37" t="str">
        <f>_xlfn.IFNA(VLOOKUP($C554,Generiska[],4,FALSE),"")</f>
        <v/>
      </c>
      <c r="L554" s="38"/>
      <c r="M554" s="25" t="str">
        <f>_xlfn.IFNA(VLOOKUP(C554,Generiska[],5,FALSE),"")</f>
        <v/>
      </c>
      <c r="N554" s="24"/>
      <c r="O554" s="40" t="str">
        <f>_xlfn.IFNA(VLOOKUP($C554,Generiska[],6,FALSE),"")</f>
        <v/>
      </c>
      <c r="P554" s="41" t="str">
        <f>_xlfn.IFNA(VLOOKUP($C554,Generiska[],7,FALSE),"")</f>
        <v/>
      </c>
      <c r="Q554" s="42"/>
      <c r="S554" s="14"/>
      <c r="T554" s="14"/>
      <c r="U554" s="14"/>
      <c r="V554" s="4"/>
      <c r="W554" s="4"/>
      <c r="X554" s="4"/>
      <c r="Y554" s="4"/>
    </row>
    <row r="555" spans="1:25" x14ac:dyDescent="0.2">
      <c r="A555" s="32"/>
      <c r="B555" s="32"/>
      <c r="C555" s="32"/>
      <c r="D555" s="32"/>
      <c r="E555" s="60"/>
      <c r="F555" s="33"/>
      <c r="G555" s="33"/>
      <c r="H555" s="34"/>
      <c r="I555" s="35" t="str">
        <f>IF(_xlfn.IFNA(VLOOKUP($C555,Generiska[],2,FALSE),"")=0,"",(_xlfn.IFNA(VLOOKUP($C555,Generiska[],2,FALSE),"")))</f>
        <v/>
      </c>
      <c r="J555" s="36" t="str">
        <f>_xlfn.IFNA(VLOOKUP($C555,Generiska[],3,FALSE),"")</f>
        <v/>
      </c>
      <c r="K555" s="37" t="str">
        <f>_xlfn.IFNA(VLOOKUP($C555,Generiska[],4,FALSE),"")</f>
        <v/>
      </c>
      <c r="L555" s="38"/>
      <c r="M555" s="25" t="str">
        <f>_xlfn.IFNA(VLOOKUP(C555,Generiska[],5,FALSE),"")</f>
        <v/>
      </c>
      <c r="N555" s="24"/>
      <c r="O555" s="40" t="str">
        <f>_xlfn.IFNA(VLOOKUP($C555,Generiska[],6,FALSE),"")</f>
        <v/>
      </c>
      <c r="P555" s="41" t="str">
        <f>_xlfn.IFNA(VLOOKUP($C555,Generiska[],7,FALSE),"")</f>
        <v/>
      </c>
      <c r="Q555" s="42"/>
      <c r="S555" s="14"/>
      <c r="T555" s="14"/>
      <c r="U555" s="14"/>
      <c r="V555" s="4"/>
      <c r="W555" s="4"/>
      <c r="X555" s="4"/>
      <c r="Y555" s="4"/>
    </row>
    <row r="556" spans="1:25" x14ac:dyDescent="0.2">
      <c r="A556" s="32"/>
      <c r="B556" s="32"/>
      <c r="C556" s="32"/>
      <c r="D556" s="32"/>
      <c r="E556" s="60"/>
      <c r="F556" s="33"/>
      <c r="G556" s="33"/>
      <c r="H556" s="34"/>
      <c r="I556" s="35" t="str">
        <f>IF(_xlfn.IFNA(VLOOKUP($C556,Generiska[],2,FALSE),"")=0,"",(_xlfn.IFNA(VLOOKUP($C556,Generiska[],2,FALSE),"")))</f>
        <v/>
      </c>
      <c r="J556" s="36" t="str">
        <f>_xlfn.IFNA(VLOOKUP($C556,Generiska[],3,FALSE),"")</f>
        <v/>
      </c>
      <c r="K556" s="37" t="str">
        <f>_xlfn.IFNA(VLOOKUP($C556,Generiska[],4,FALSE),"")</f>
        <v/>
      </c>
      <c r="L556" s="38"/>
      <c r="M556" s="25" t="str">
        <f>_xlfn.IFNA(VLOOKUP(C556,Generiska[],5,FALSE),"")</f>
        <v/>
      </c>
      <c r="N556" s="24"/>
      <c r="O556" s="40" t="str">
        <f>_xlfn.IFNA(VLOOKUP($C556,Generiska[],6,FALSE),"")</f>
        <v/>
      </c>
      <c r="P556" s="41" t="str">
        <f>_xlfn.IFNA(VLOOKUP($C556,Generiska[],7,FALSE),"")</f>
        <v/>
      </c>
      <c r="Q556" s="42"/>
      <c r="S556" s="14"/>
      <c r="T556" s="14"/>
      <c r="U556" s="14"/>
      <c r="V556" s="4"/>
      <c r="W556" s="4"/>
      <c r="X556" s="4"/>
      <c r="Y556" s="4"/>
    </row>
    <row r="557" spans="1:25" x14ac:dyDescent="0.2">
      <c r="A557" s="32"/>
      <c r="B557" s="32"/>
      <c r="C557" s="32"/>
      <c r="D557" s="32"/>
      <c r="E557" s="60"/>
      <c r="F557" s="33"/>
      <c r="G557" s="33"/>
      <c r="H557" s="34"/>
      <c r="I557" s="35" t="str">
        <f>IF(_xlfn.IFNA(VLOOKUP($C557,Generiska[],2,FALSE),"")=0,"",(_xlfn.IFNA(VLOOKUP($C557,Generiska[],2,FALSE),"")))</f>
        <v/>
      </c>
      <c r="J557" s="36" t="str">
        <f>_xlfn.IFNA(VLOOKUP($C557,Generiska[],3,FALSE),"")</f>
        <v/>
      </c>
      <c r="K557" s="37" t="str">
        <f>_xlfn.IFNA(VLOOKUP($C557,Generiska[],4,FALSE),"")</f>
        <v/>
      </c>
      <c r="L557" s="38"/>
      <c r="M557" s="25" t="str">
        <f>_xlfn.IFNA(VLOOKUP(C557,Generiska[],5,FALSE),"")</f>
        <v/>
      </c>
      <c r="N557" s="24"/>
      <c r="O557" s="40" t="str">
        <f>_xlfn.IFNA(VLOOKUP($C557,Generiska[],6,FALSE),"")</f>
        <v/>
      </c>
      <c r="P557" s="41" t="str">
        <f>_xlfn.IFNA(VLOOKUP($C557,Generiska[],7,FALSE),"")</f>
        <v/>
      </c>
      <c r="Q557" s="42"/>
      <c r="S557" s="14"/>
      <c r="T557" s="14"/>
      <c r="U557" s="14"/>
      <c r="V557" s="4"/>
      <c r="W557" s="4"/>
      <c r="X557" s="4"/>
      <c r="Y557" s="4"/>
    </row>
    <row r="558" spans="1:25" x14ac:dyDescent="0.2">
      <c r="A558" s="32"/>
      <c r="B558" s="32"/>
      <c r="C558" s="32"/>
      <c r="D558" s="32"/>
      <c r="E558" s="60"/>
      <c r="F558" s="33"/>
      <c r="G558" s="33"/>
      <c r="H558" s="34"/>
      <c r="I558" s="35" t="str">
        <f>IF(_xlfn.IFNA(VLOOKUP($C558,Generiska[],2,FALSE),"")=0,"",(_xlfn.IFNA(VLOOKUP($C558,Generiska[],2,FALSE),"")))</f>
        <v/>
      </c>
      <c r="J558" s="36" t="str">
        <f>_xlfn.IFNA(VLOOKUP($C558,Generiska[],3,FALSE),"")</f>
        <v/>
      </c>
      <c r="K558" s="37" t="str">
        <f>_xlfn.IFNA(VLOOKUP($C558,Generiska[],4,FALSE),"")</f>
        <v/>
      </c>
      <c r="L558" s="38"/>
      <c r="M558" s="25" t="str">
        <f>_xlfn.IFNA(VLOOKUP(C558,Generiska[],5,FALSE),"")</f>
        <v/>
      </c>
      <c r="N558" s="24"/>
      <c r="O558" s="40" t="str">
        <f>_xlfn.IFNA(VLOOKUP($C558,Generiska[],6,FALSE),"")</f>
        <v/>
      </c>
      <c r="P558" s="41" t="str">
        <f>_xlfn.IFNA(VLOOKUP($C558,Generiska[],7,FALSE),"")</f>
        <v/>
      </c>
      <c r="Q558" s="42"/>
      <c r="S558" s="14"/>
      <c r="T558" s="14"/>
      <c r="U558" s="14"/>
      <c r="V558" s="4"/>
      <c r="W558" s="4"/>
      <c r="X558" s="4"/>
      <c r="Y558" s="4"/>
    </row>
    <row r="559" spans="1:25" x14ac:dyDescent="0.2">
      <c r="A559" s="32"/>
      <c r="B559" s="32"/>
      <c r="C559" s="32"/>
      <c r="D559" s="32"/>
      <c r="E559" s="60"/>
      <c r="F559" s="33"/>
      <c r="G559" s="33"/>
      <c r="H559" s="34"/>
      <c r="I559" s="35" t="str">
        <f>IF(_xlfn.IFNA(VLOOKUP($C559,Generiska[],2,FALSE),"")=0,"",(_xlfn.IFNA(VLOOKUP($C559,Generiska[],2,FALSE),"")))</f>
        <v/>
      </c>
      <c r="J559" s="36" t="str">
        <f>_xlfn.IFNA(VLOOKUP($C559,Generiska[],3,FALSE),"")</f>
        <v/>
      </c>
      <c r="K559" s="37" t="str">
        <f>_xlfn.IFNA(VLOOKUP($C559,Generiska[],4,FALSE),"")</f>
        <v/>
      </c>
      <c r="L559" s="38"/>
      <c r="M559" s="25" t="str">
        <f>_xlfn.IFNA(VLOOKUP(C559,Generiska[],5,FALSE),"")</f>
        <v/>
      </c>
      <c r="N559" s="24"/>
      <c r="O559" s="40" t="str">
        <f>_xlfn.IFNA(VLOOKUP($C559,Generiska[],6,FALSE),"")</f>
        <v/>
      </c>
      <c r="P559" s="41" t="str">
        <f>_xlfn.IFNA(VLOOKUP($C559,Generiska[],7,FALSE),"")</f>
        <v/>
      </c>
      <c r="Q559" s="42"/>
      <c r="S559" s="14"/>
      <c r="T559" s="14"/>
      <c r="U559" s="14"/>
      <c r="V559" s="4"/>
      <c r="W559" s="4"/>
      <c r="X559" s="4"/>
      <c r="Y559" s="4"/>
    </row>
    <row r="560" spans="1:25" x14ac:dyDescent="0.2">
      <c r="A560" s="32"/>
      <c r="B560" s="32"/>
      <c r="C560" s="32"/>
      <c r="D560" s="32"/>
      <c r="E560" s="60"/>
      <c r="F560" s="33"/>
      <c r="G560" s="33"/>
      <c r="H560" s="34"/>
      <c r="I560" s="35" t="str">
        <f>IF(_xlfn.IFNA(VLOOKUP($C560,Generiska[],2,FALSE),"")=0,"",(_xlfn.IFNA(VLOOKUP($C560,Generiska[],2,FALSE),"")))</f>
        <v/>
      </c>
      <c r="J560" s="36" t="str">
        <f>_xlfn.IFNA(VLOOKUP($C560,Generiska[],3,FALSE),"")</f>
        <v/>
      </c>
      <c r="K560" s="37" t="str">
        <f>_xlfn.IFNA(VLOOKUP($C560,Generiska[],4,FALSE),"")</f>
        <v/>
      </c>
      <c r="L560" s="38"/>
      <c r="M560" s="25" t="str">
        <f>_xlfn.IFNA(VLOOKUP(C560,Generiska[],5,FALSE),"")</f>
        <v/>
      </c>
      <c r="N560" s="24"/>
      <c r="O560" s="40" t="str">
        <f>_xlfn.IFNA(VLOOKUP($C560,Generiska[],6,FALSE),"")</f>
        <v/>
      </c>
      <c r="P560" s="41" t="str">
        <f>_xlfn.IFNA(VLOOKUP($C560,Generiska[],7,FALSE),"")</f>
        <v/>
      </c>
      <c r="Q560" s="42"/>
      <c r="S560" s="14"/>
      <c r="T560" s="14"/>
      <c r="U560" s="14"/>
      <c r="V560" s="4"/>
      <c r="W560" s="4"/>
      <c r="X560" s="4"/>
      <c r="Y560" s="4"/>
    </row>
    <row r="561" spans="1:25" x14ac:dyDescent="0.2">
      <c r="A561" s="32"/>
      <c r="B561" s="32"/>
      <c r="C561" s="32"/>
      <c r="D561" s="32"/>
      <c r="E561" s="60"/>
      <c r="F561" s="33"/>
      <c r="G561" s="33"/>
      <c r="H561" s="34"/>
      <c r="I561" s="35" t="str">
        <f>IF(_xlfn.IFNA(VLOOKUP($C561,Generiska[],2,FALSE),"")=0,"",(_xlfn.IFNA(VLOOKUP($C561,Generiska[],2,FALSE),"")))</f>
        <v/>
      </c>
      <c r="J561" s="36" t="str">
        <f>_xlfn.IFNA(VLOOKUP($C561,Generiska[],3,FALSE),"")</f>
        <v/>
      </c>
      <c r="K561" s="37" t="str">
        <f>_xlfn.IFNA(VLOOKUP($C561,Generiska[],4,FALSE),"")</f>
        <v/>
      </c>
      <c r="L561" s="38"/>
      <c r="M561" s="25" t="str">
        <f>_xlfn.IFNA(VLOOKUP(C561,Generiska[],5,FALSE),"")</f>
        <v/>
      </c>
      <c r="N561" s="24"/>
      <c r="O561" s="40" t="str">
        <f>_xlfn.IFNA(VLOOKUP($C561,Generiska[],6,FALSE),"")</f>
        <v/>
      </c>
      <c r="P561" s="41" t="str">
        <f>_xlfn.IFNA(VLOOKUP($C561,Generiska[],7,FALSE),"")</f>
        <v/>
      </c>
      <c r="Q561" s="42"/>
      <c r="S561" s="14"/>
      <c r="T561" s="14"/>
      <c r="U561" s="14"/>
      <c r="V561" s="4"/>
      <c r="W561" s="4"/>
      <c r="X561" s="4"/>
      <c r="Y561" s="4"/>
    </row>
    <row r="562" spans="1:25" x14ac:dyDescent="0.2">
      <c r="A562" s="32"/>
      <c r="B562" s="32"/>
      <c r="C562" s="32"/>
      <c r="D562" s="32"/>
      <c r="E562" s="60"/>
      <c r="F562" s="33"/>
      <c r="G562" s="33"/>
      <c r="H562" s="34"/>
      <c r="I562" s="35" t="str">
        <f>IF(_xlfn.IFNA(VLOOKUP($C562,Generiska[],2,FALSE),"")=0,"",(_xlfn.IFNA(VLOOKUP($C562,Generiska[],2,FALSE),"")))</f>
        <v/>
      </c>
      <c r="J562" s="36" t="str">
        <f>_xlfn.IFNA(VLOOKUP($C562,Generiska[],3,FALSE),"")</f>
        <v/>
      </c>
      <c r="K562" s="37" t="str">
        <f>_xlfn.IFNA(VLOOKUP($C562,Generiska[],4,FALSE),"")</f>
        <v/>
      </c>
      <c r="L562" s="38"/>
      <c r="M562" s="25" t="str">
        <f>_xlfn.IFNA(VLOOKUP(C562,Generiska[],5,FALSE),"")</f>
        <v/>
      </c>
      <c r="N562" s="24"/>
      <c r="O562" s="40" t="str">
        <f>_xlfn.IFNA(VLOOKUP($C562,Generiska[],6,FALSE),"")</f>
        <v/>
      </c>
      <c r="P562" s="41" t="str">
        <f>_xlfn.IFNA(VLOOKUP($C562,Generiska[],7,FALSE),"")</f>
        <v/>
      </c>
      <c r="Q562" s="42"/>
      <c r="S562" s="14"/>
      <c r="T562" s="14"/>
      <c r="U562" s="14"/>
      <c r="V562" s="4"/>
      <c r="W562" s="4"/>
      <c r="X562" s="4"/>
      <c r="Y562" s="4"/>
    </row>
    <row r="563" spans="1:25" x14ac:dyDescent="0.2">
      <c r="A563" s="32"/>
      <c r="B563" s="32"/>
      <c r="C563" s="32"/>
      <c r="D563" s="32"/>
      <c r="E563" s="60"/>
      <c r="F563" s="33"/>
      <c r="G563" s="33"/>
      <c r="H563" s="34"/>
      <c r="I563" s="35" t="str">
        <f>IF(_xlfn.IFNA(VLOOKUP($C563,Generiska[],2,FALSE),"")=0,"",(_xlfn.IFNA(VLOOKUP($C563,Generiska[],2,FALSE),"")))</f>
        <v/>
      </c>
      <c r="J563" s="36" t="str">
        <f>_xlfn.IFNA(VLOOKUP($C563,Generiska[],3,FALSE),"")</f>
        <v/>
      </c>
      <c r="K563" s="37" t="str">
        <f>_xlfn.IFNA(VLOOKUP($C563,Generiska[],4,FALSE),"")</f>
        <v/>
      </c>
      <c r="L563" s="38"/>
      <c r="M563" s="25" t="str">
        <f>_xlfn.IFNA(VLOOKUP(C563,Generiska[],5,FALSE),"")</f>
        <v/>
      </c>
      <c r="N563" s="24"/>
      <c r="O563" s="40" t="str">
        <f>_xlfn.IFNA(VLOOKUP($C563,Generiska[],6,FALSE),"")</f>
        <v/>
      </c>
      <c r="P563" s="41" t="str">
        <f>_xlfn.IFNA(VLOOKUP($C563,Generiska[],7,FALSE),"")</f>
        <v/>
      </c>
      <c r="Q563" s="42"/>
      <c r="S563" s="14"/>
      <c r="T563" s="14"/>
      <c r="U563" s="14"/>
      <c r="V563" s="4"/>
      <c r="W563" s="4"/>
      <c r="X563" s="4"/>
      <c r="Y563" s="4"/>
    </row>
    <row r="564" spans="1:25" x14ac:dyDescent="0.2">
      <c r="A564" s="32"/>
      <c r="B564" s="32"/>
      <c r="C564" s="32"/>
      <c r="D564" s="32"/>
      <c r="E564" s="60"/>
      <c r="F564" s="33"/>
      <c r="G564" s="33"/>
      <c r="H564" s="34"/>
      <c r="I564" s="35" t="str">
        <f>IF(_xlfn.IFNA(VLOOKUP($C564,Generiska[],2,FALSE),"")=0,"",(_xlfn.IFNA(VLOOKUP($C564,Generiska[],2,FALSE),"")))</f>
        <v/>
      </c>
      <c r="J564" s="36" t="str">
        <f>_xlfn.IFNA(VLOOKUP($C564,Generiska[],3,FALSE),"")</f>
        <v/>
      </c>
      <c r="K564" s="37" t="str">
        <f>_xlfn.IFNA(VLOOKUP($C564,Generiska[],4,FALSE),"")</f>
        <v/>
      </c>
      <c r="L564" s="38"/>
      <c r="M564" s="25" t="str">
        <f>_xlfn.IFNA(VLOOKUP(C564,Generiska[],5,FALSE),"")</f>
        <v/>
      </c>
      <c r="N564" s="24"/>
      <c r="O564" s="40" t="str">
        <f>_xlfn.IFNA(VLOOKUP($C564,Generiska[],6,FALSE),"")</f>
        <v/>
      </c>
      <c r="P564" s="41" t="str">
        <f>_xlfn.IFNA(VLOOKUP($C564,Generiska[],7,FALSE),"")</f>
        <v/>
      </c>
      <c r="Q564" s="42"/>
      <c r="S564" s="14"/>
      <c r="T564" s="14"/>
      <c r="U564" s="14"/>
      <c r="V564" s="4"/>
      <c r="W564" s="4"/>
      <c r="X564" s="4"/>
      <c r="Y564" s="4"/>
    </row>
    <row r="565" spans="1:25" x14ac:dyDescent="0.2">
      <c r="A565" s="32"/>
      <c r="B565" s="32"/>
      <c r="C565" s="32"/>
      <c r="D565" s="32"/>
      <c r="E565" s="60"/>
      <c r="F565" s="33"/>
      <c r="G565" s="33"/>
      <c r="H565" s="34"/>
      <c r="I565" s="35" t="str">
        <f>IF(_xlfn.IFNA(VLOOKUP($C565,Generiska[],2,FALSE),"")=0,"",(_xlfn.IFNA(VLOOKUP($C565,Generiska[],2,FALSE),"")))</f>
        <v/>
      </c>
      <c r="J565" s="36" t="str">
        <f>_xlfn.IFNA(VLOOKUP($C565,Generiska[],3,FALSE),"")</f>
        <v/>
      </c>
      <c r="K565" s="37" t="str">
        <f>_xlfn.IFNA(VLOOKUP($C565,Generiska[],4,FALSE),"")</f>
        <v/>
      </c>
      <c r="L565" s="38"/>
      <c r="M565" s="25" t="str">
        <f>_xlfn.IFNA(VLOOKUP(C565,Generiska[],5,FALSE),"")</f>
        <v/>
      </c>
      <c r="N565" s="24"/>
      <c r="O565" s="40" t="str">
        <f>_xlfn.IFNA(VLOOKUP($C565,Generiska[],6,FALSE),"")</f>
        <v/>
      </c>
      <c r="P565" s="41" t="str">
        <f>_xlfn.IFNA(VLOOKUP($C565,Generiska[],7,FALSE),"")</f>
        <v/>
      </c>
      <c r="Q565" s="42"/>
      <c r="S565" s="14"/>
      <c r="T565" s="14"/>
      <c r="U565" s="14"/>
      <c r="V565" s="4"/>
      <c r="W565" s="4"/>
      <c r="X565" s="4"/>
      <c r="Y565" s="4"/>
    </row>
    <row r="566" spans="1:25" x14ac:dyDescent="0.2">
      <c r="A566" s="32"/>
      <c r="B566" s="32"/>
      <c r="C566" s="32"/>
      <c r="D566" s="32"/>
      <c r="E566" s="60"/>
      <c r="F566" s="33"/>
      <c r="G566" s="33"/>
      <c r="H566" s="34"/>
      <c r="I566" s="35" t="str">
        <f>IF(_xlfn.IFNA(VLOOKUP($C566,Generiska[],2,FALSE),"")=0,"",(_xlfn.IFNA(VLOOKUP($C566,Generiska[],2,FALSE),"")))</f>
        <v/>
      </c>
      <c r="J566" s="36" t="str">
        <f>_xlfn.IFNA(VLOOKUP($C566,Generiska[],3,FALSE),"")</f>
        <v/>
      </c>
      <c r="K566" s="37" t="str">
        <f>_xlfn.IFNA(VLOOKUP($C566,Generiska[],4,FALSE),"")</f>
        <v/>
      </c>
      <c r="L566" s="38"/>
      <c r="M566" s="25" t="str">
        <f>_xlfn.IFNA(VLOOKUP(C566,Generiska[],5,FALSE),"")</f>
        <v/>
      </c>
      <c r="N566" s="24"/>
      <c r="O566" s="40" t="str">
        <f>_xlfn.IFNA(VLOOKUP($C566,Generiska[],6,FALSE),"")</f>
        <v/>
      </c>
      <c r="P566" s="41" t="str">
        <f>_xlfn.IFNA(VLOOKUP($C566,Generiska[],7,FALSE),"")</f>
        <v/>
      </c>
      <c r="Q566" s="42"/>
      <c r="S566" s="14"/>
      <c r="T566" s="14"/>
      <c r="U566" s="14"/>
      <c r="V566" s="4"/>
      <c r="W566" s="4"/>
      <c r="X566" s="4"/>
      <c r="Y566" s="4"/>
    </row>
    <row r="567" spans="1:25" x14ac:dyDescent="0.2">
      <c r="A567" s="32"/>
      <c r="B567" s="32"/>
      <c r="C567" s="32"/>
      <c r="D567" s="32"/>
      <c r="E567" s="60"/>
      <c r="F567" s="33"/>
      <c r="G567" s="33"/>
      <c r="H567" s="34"/>
      <c r="I567" s="35" t="str">
        <f>IF(_xlfn.IFNA(VLOOKUP($C567,Generiska[],2,FALSE),"")=0,"",(_xlfn.IFNA(VLOOKUP($C567,Generiska[],2,FALSE),"")))</f>
        <v/>
      </c>
      <c r="J567" s="36" t="str">
        <f>_xlfn.IFNA(VLOOKUP($C567,Generiska[],3,FALSE),"")</f>
        <v/>
      </c>
      <c r="K567" s="37" t="str">
        <f>_xlfn.IFNA(VLOOKUP($C567,Generiska[],4,FALSE),"")</f>
        <v/>
      </c>
      <c r="L567" s="38"/>
      <c r="M567" s="25" t="str">
        <f>_xlfn.IFNA(VLOOKUP(C567,Generiska[],5,FALSE),"")</f>
        <v/>
      </c>
      <c r="N567" s="24"/>
      <c r="O567" s="40" t="str">
        <f>_xlfn.IFNA(VLOOKUP($C567,Generiska[],6,FALSE),"")</f>
        <v/>
      </c>
      <c r="P567" s="41" t="str">
        <f>_xlfn.IFNA(VLOOKUP($C567,Generiska[],7,FALSE),"")</f>
        <v/>
      </c>
      <c r="Q567" s="42"/>
      <c r="S567" s="14"/>
      <c r="T567" s="14"/>
      <c r="U567" s="14"/>
      <c r="V567" s="4"/>
      <c r="W567" s="4"/>
      <c r="X567" s="4"/>
      <c r="Y567" s="4"/>
    </row>
    <row r="568" spans="1:25" x14ac:dyDescent="0.2">
      <c r="A568" s="32"/>
      <c r="B568" s="32"/>
      <c r="C568" s="32"/>
      <c r="D568" s="32"/>
      <c r="E568" s="60"/>
      <c r="F568" s="33"/>
      <c r="G568" s="33"/>
      <c r="H568" s="34"/>
      <c r="I568" s="35" t="str">
        <f>IF(_xlfn.IFNA(VLOOKUP($C568,Generiska[],2,FALSE),"")=0,"",(_xlfn.IFNA(VLOOKUP($C568,Generiska[],2,FALSE),"")))</f>
        <v/>
      </c>
      <c r="J568" s="36" t="str">
        <f>_xlfn.IFNA(VLOOKUP($C568,Generiska[],3,FALSE),"")</f>
        <v/>
      </c>
      <c r="K568" s="37" t="str">
        <f>_xlfn.IFNA(VLOOKUP($C568,Generiska[],4,FALSE),"")</f>
        <v/>
      </c>
      <c r="L568" s="38"/>
      <c r="M568" s="25" t="str">
        <f>_xlfn.IFNA(VLOOKUP(C568,Generiska[],5,FALSE),"")</f>
        <v/>
      </c>
      <c r="N568" s="24"/>
      <c r="O568" s="40" t="str">
        <f>_xlfn.IFNA(VLOOKUP($C568,Generiska[],6,FALSE),"")</f>
        <v/>
      </c>
      <c r="P568" s="41" t="str">
        <f>_xlfn.IFNA(VLOOKUP($C568,Generiska[],7,FALSE),"")</f>
        <v/>
      </c>
      <c r="Q568" s="42"/>
      <c r="S568" s="14"/>
      <c r="T568" s="14"/>
      <c r="U568" s="14"/>
      <c r="V568" s="4"/>
      <c r="W568" s="4"/>
      <c r="X568" s="4"/>
      <c r="Y568" s="4"/>
    </row>
    <row r="569" spans="1:25" x14ac:dyDescent="0.2">
      <c r="A569" s="32"/>
      <c r="B569" s="32"/>
      <c r="C569" s="32"/>
      <c r="D569" s="32"/>
      <c r="E569" s="60"/>
      <c r="F569" s="33"/>
      <c r="G569" s="33"/>
      <c r="H569" s="34"/>
      <c r="I569" s="35" t="str">
        <f>IF(_xlfn.IFNA(VLOOKUP($C569,Generiska[],2,FALSE),"")=0,"",(_xlfn.IFNA(VLOOKUP($C569,Generiska[],2,FALSE),"")))</f>
        <v/>
      </c>
      <c r="J569" s="36" t="str">
        <f>_xlfn.IFNA(VLOOKUP($C569,Generiska[],3,FALSE),"")</f>
        <v/>
      </c>
      <c r="K569" s="37" t="str">
        <f>_xlfn.IFNA(VLOOKUP($C569,Generiska[],4,FALSE),"")</f>
        <v/>
      </c>
      <c r="L569" s="38"/>
      <c r="M569" s="25" t="str">
        <f>_xlfn.IFNA(VLOOKUP(C569,Generiska[],5,FALSE),"")</f>
        <v/>
      </c>
      <c r="N569" s="24"/>
      <c r="O569" s="40" t="str">
        <f>_xlfn.IFNA(VLOOKUP($C569,Generiska[],6,FALSE),"")</f>
        <v/>
      </c>
      <c r="P569" s="41" t="str">
        <f>_xlfn.IFNA(VLOOKUP($C569,Generiska[],7,FALSE),"")</f>
        <v/>
      </c>
      <c r="Q569" s="42"/>
      <c r="S569" s="14"/>
      <c r="T569" s="14"/>
      <c r="U569" s="14"/>
      <c r="V569" s="4"/>
      <c r="W569" s="4"/>
      <c r="X569" s="4"/>
      <c r="Y569" s="4"/>
    </row>
    <row r="570" spans="1:25" x14ac:dyDescent="0.2">
      <c r="A570" s="32"/>
      <c r="B570" s="32"/>
      <c r="C570" s="32"/>
      <c r="D570" s="32"/>
      <c r="E570" s="60"/>
      <c r="F570" s="33"/>
      <c r="G570" s="33"/>
      <c r="H570" s="34"/>
      <c r="I570" s="35" t="str">
        <f>IF(_xlfn.IFNA(VLOOKUP($C570,Generiska[],2,FALSE),"")=0,"",(_xlfn.IFNA(VLOOKUP($C570,Generiska[],2,FALSE),"")))</f>
        <v/>
      </c>
      <c r="J570" s="36" t="str">
        <f>_xlfn.IFNA(VLOOKUP($C570,Generiska[],3,FALSE),"")</f>
        <v/>
      </c>
      <c r="K570" s="37" t="str">
        <f>_xlfn.IFNA(VLOOKUP($C570,Generiska[],4,FALSE),"")</f>
        <v/>
      </c>
      <c r="L570" s="38"/>
      <c r="M570" s="25" t="str">
        <f>_xlfn.IFNA(VLOOKUP(C570,Generiska[],5,FALSE),"")</f>
        <v/>
      </c>
      <c r="N570" s="24"/>
      <c r="O570" s="40" t="str">
        <f>_xlfn.IFNA(VLOOKUP($C570,Generiska[],6,FALSE),"")</f>
        <v/>
      </c>
      <c r="P570" s="41" t="str">
        <f>_xlfn.IFNA(VLOOKUP($C570,Generiska[],7,FALSE),"")</f>
        <v/>
      </c>
      <c r="Q570" s="42"/>
    </row>
    <row r="571" spans="1:25" x14ac:dyDescent="0.2">
      <c r="A571" s="32"/>
      <c r="B571" s="32"/>
      <c r="C571" s="32"/>
      <c r="D571" s="32"/>
      <c r="E571" s="60"/>
      <c r="F571" s="33"/>
      <c r="G571" s="33"/>
      <c r="H571" s="34"/>
      <c r="I571" s="35" t="str">
        <f>IF(_xlfn.IFNA(VLOOKUP($C571,Generiska[],2,FALSE),"")=0,"",(_xlfn.IFNA(VLOOKUP($C571,Generiska[],2,FALSE),"")))</f>
        <v/>
      </c>
      <c r="J571" s="36" t="str">
        <f>_xlfn.IFNA(VLOOKUP($C571,Generiska[],3,FALSE),"")</f>
        <v/>
      </c>
      <c r="K571" s="37" t="str">
        <f>_xlfn.IFNA(VLOOKUP($C571,Generiska[],4,FALSE),"")</f>
        <v/>
      </c>
      <c r="L571" s="38"/>
      <c r="M571" s="25" t="str">
        <f>_xlfn.IFNA(VLOOKUP(C571,Generiska[],5,FALSE),"")</f>
        <v/>
      </c>
      <c r="N571" s="24"/>
      <c r="O571" s="40" t="str">
        <f>_xlfn.IFNA(VLOOKUP($C571,Generiska[],6,FALSE),"")</f>
        <v/>
      </c>
      <c r="P571" s="41" t="str">
        <f>_xlfn.IFNA(VLOOKUP($C571,Generiska[],7,FALSE),"")</f>
        <v/>
      </c>
      <c r="Q571" s="42"/>
    </row>
    <row r="572" spans="1:25" x14ac:dyDescent="0.2">
      <c r="A572" s="32"/>
      <c r="B572" s="32"/>
      <c r="C572" s="32"/>
      <c r="D572" s="32"/>
      <c r="E572" s="60"/>
      <c r="F572" s="33"/>
      <c r="G572" s="33"/>
      <c r="H572" s="34"/>
      <c r="I572" s="35" t="str">
        <f>IF(_xlfn.IFNA(VLOOKUP($C572,Generiska[],2,FALSE),"")=0,"",(_xlfn.IFNA(VLOOKUP($C572,Generiska[],2,FALSE),"")))</f>
        <v/>
      </c>
      <c r="J572" s="36" t="str">
        <f>_xlfn.IFNA(VLOOKUP($C572,Generiska[],3,FALSE),"")</f>
        <v/>
      </c>
      <c r="K572" s="37" t="str">
        <f>_xlfn.IFNA(VLOOKUP($C572,Generiska[],4,FALSE),"")</f>
        <v/>
      </c>
      <c r="L572" s="38"/>
      <c r="M572" s="25" t="str">
        <f>_xlfn.IFNA(VLOOKUP(C572,Generiska[],5,FALSE),"")</f>
        <v/>
      </c>
      <c r="N572" s="24"/>
      <c r="O572" s="40" t="str">
        <f>_xlfn.IFNA(VLOOKUP($C572,Generiska[],6,FALSE),"")</f>
        <v/>
      </c>
      <c r="P572" s="41" t="str">
        <f>_xlfn.IFNA(VLOOKUP($C572,Generiska[],7,FALSE),"")</f>
        <v/>
      </c>
      <c r="Q572" s="42"/>
    </row>
    <row r="573" spans="1:25" x14ac:dyDescent="0.2">
      <c r="A573" s="32"/>
      <c r="B573" s="32"/>
      <c r="C573" s="32"/>
      <c r="D573" s="32"/>
      <c r="E573" s="60"/>
      <c r="F573" s="33"/>
      <c r="G573" s="33"/>
      <c r="H573" s="34"/>
      <c r="I573" s="35" t="str">
        <f>IF(_xlfn.IFNA(VLOOKUP($C573,Generiska[],2,FALSE),"")=0,"",(_xlfn.IFNA(VLOOKUP($C573,Generiska[],2,FALSE),"")))</f>
        <v/>
      </c>
      <c r="J573" s="36" t="str">
        <f>_xlfn.IFNA(VLOOKUP($C573,Generiska[],3,FALSE),"")</f>
        <v/>
      </c>
      <c r="K573" s="37" t="str">
        <f>_xlfn.IFNA(VLOOKUP($C573,Generiska[],4,FALSE),"")</f>
        <v/>
      </c>
      <c r="L573" s="38"/>
      <c r="M573" s="25" t="str">
        <f>_xlfn.IFNA(VLOOKUP(C573,Generiska[],5,FALSE),"")</f>
        <v/>
      </c>
      <c r="N573" s="24"/>
      <c r="O573" s="40" t="str">
        <f>_xlfn.IFNA(VLOOKUP($C573,Generiska[],6,FALSE),"")</f>
        <v/>
      </c>
      <c r="P573" s="41" t="str">
        <f>_xlfn.IFNA(VLOOKUP($C573,Generiska[],7,FALSE),"")</f>
        <v/>
      </c>
      <c r="Q573" s="42"/>
    </row>
    <row r="574" spans="1:25" x14ac:dyDescent="0.2">
      <c r="A574" s="32"/>
      <c r="B574" s="32"/>
      <c r="C574" s="32"/>
      <c r="D574" s="32"/>
      <c r="E574" s="60"/>
      <c r="F574" s="33"/>
      <c r="G574" s="33"/>
      <c r="H574" s="34"/>
      <c r="I574" s="35" t="str">
        <f>IF(_xlfn.IFNA(VLOOKUP($C574,Generiska[],2,FALSE),"")=0,"",(_xlfn.IFNA(VLOOKUP($C574,Generiska[],2,FALSE),"")))</f>
        <v/>
      </c>
      <c r="J574" s="36" t="str">
        <f>_xlfn.IFNA(VLOOKUP($C574,Generiska[],3,FALSE),"")</f>
        <v/>
      </c>
      <c r="K574" s="37" t="str">
        <f>_xlfn.IFNA(VLOOKUP($C574,Generiska[],4,FALSE),"")</f>
        <v/>
      </c>
      <c r="L574" s="38"/>
      <c r="M574" s="25" t="str">
        <f>_xlfn.IFNA(VLOOKUP(C574,Generiska[],5,FALSE),"")</f>
        <v/>
      </c>
      <c r="N574" s="24"/>
      <c r="O574" s="40" t="str">
        <f>_xlfn.IFNA(VLOOKUP($C574,Generiska[],6,FALSE),"")</f>
        <v/>
      </c>
      <c r="P574" s="41" t="str">
        <f>_xlfn.IFNA(VLOOKUP($C574,Generiska[],7,FALSE),"")</f>
        <v/>
      </c>
      <c r="Q574" s="42"/>
    </row>
    <row r="575" spans="1:25" x14ac:dyDescent="0.2">
      <c r="A575" s="32"/>
      <c r="B575" s="32"/>
      <c r="C575" s="32"/>
      <c r="D575" s="32"/>
      <c r="E575" s="60"/>
      <c r="F575" s="33"/>
      <c r="G575" s="33"/>
      <c r="H575" s="34"/>
      <c r="I575" s="35" t="str">
        <f>IF(_xlfn.IFNA(VLOOKUP($C575,Generiska[],2,FALSE),"")=0,"",(_xlfn.IFNA(VLOOKUP($C575,Generiska[],2,FALSE),"")))</f>
        <v/>
      </c>
      <c r="J575" s="36" t="str">
        <f>_xlfn.IFNA(VLOOKUP($C575,Generiska[],3,FALSE),"")</f>
        <v/>
      </c>
      <c r="K575" s="37" t="str">
        <f>_xlfn.IFNA(VLOOKUP($C575,Generiska[],4,FALSE),"")</f>
        <v/>
      </c>
      <c r="L575" s="38"/>
      <c r="M575" s="25" t="str">
        <f>_xlfn.IFNA(VLOOKUP(C575,Generiska[],5,FALSE),"")</f>
        <v/>
      </c>
      <c r="N575" s="24"/>
      <c r="O575" s="40" t="str">
        <f>_xlfn.IFNA(VLOOKUP($C575,Generiska[],6,FALSE),"")</f>
        <v/>
      </c>
      <c r="P575" s="41" t="str">
        <f>_xlfn.IFNA(VLOOKUP($C575,Generiska[],7,FALSE),"")</f>
        <v/>
      </c>
      <c r="Q575" s="42"/>
    </row>
    <row r="576" spans="1:25" x14ac:dyDescent="0.2">
      <c r="A576" s="32"/>
      <c r="B576" s="32"/>
      <c r="C576" s="32"/>
      <c r="D576" s="32"/>
      <c r="E576" s="60"/>
      <c r="F576" s="33"/>
      <c r="G576" s="33"/>
      <c r="H576" s="34"/>
      <c r="I576" s="35" t="str">
        <f>IF(_xlfn.IFNA(VLOOKUP($C576,Generiska[],2,FALSE),"")=0,"",(_xlfn.IFNA(VLOOKUP($C576,Generiska[],2,FALSE),"")))</f>
        <v/>
      </c>
      <c r="J576" s="36" t="str">
        <f>_xlfn.IFNA(VLOOKUP($C576,Generiska[],3,FALSE),"")</f>
        <v/>
      </c>
      <c r="K576" s="37" t="str">
        <f>_xlfn.IFNA(VLOOKUP($C576,Generiska[],4,FALSE),"")</f>
        <v/>
      </c>
      <c r="L576" s="38"/>
      <c r="M576" s="25" t="str">
        <f>_xlfn.IFNA(VLOOKUP(C576,Generiska[],5,FALSE),"")</f>
        <v/>
      </c>
      <c r="N576" s="24"/>
      <c r="O576" s="40" t="str">
        <f>_xlfn.IFNA(VLOOKUP($C576,Generiska[],6,FALSE),"")</f>
        <v/>
      </c>
      <c r="P576" s="41" t="str">
        <f>_xlfn.IFNA(VLOOKUP($C576,Generiska[],7,FALSE),"")</f>
        <v/>
      </c>
      <c r="Q576" s="42"/>
    </row>
    <row r="577" spans="1:17" x14ac:dyDescent="0.2">
      <c r="A577" s="32"/>
      <c r="B577" s="32"/>
      <c r="C577" s="32"/>
      <c r="D577" s="32"/>
      <c r="E577" s="60"/>
      <c r="F577" s="33"/>
      <c r="G577" s="33"/>
      <c r="H577" s="34"/>
      <c r="I577" s="35" t="str">
        <f>IF(_xlfn.IFNA(VLOOKUP($C577,Generiska[],2,FALSE),"")=0,"",(_xlfn.IFNA(VLOOKUP($C577,Generiska[],2,FALSE),"")))</f>
        <v/>
      </c>
      <c r="J577" s="36" t="str">
        <f>_xlfn.IFNA(VLOOKUP($C577,Generiska[],3,FALSE),"")</f>
        <v/>
      </c>
      <c r="K577" s="37" t="str">
        <f>_xlfn.IFNA(VLOOKUP($C577,Generiska[],4,FALSE),"")</f>
        <v/>
      </c>
      <c r="L577" s="38"/>
      <c r="M577" s="25" t="str">
        <f>_xlfn.IFNA(VLOOKUP(C577,Generiska[],5,FALSE),"")</f>
        <v/>
      </c>
      <c r="N577" s="24"/>
      <c r="O577" s="40" t="str">
        <f>_xlfn.IFNA(VLOOKUP($C577,Generiska[],6,FALSE),"")</f>
        <v/>
      </c>
      <c r="P577" s="41" t="str">
        <f>_xlfn.IFNA(VLOOKUP($C577,Generiska[],7,FALSE),"")</f>
        <v/>
      </c>
      <c r="Q577" s="42"/>
    </row>
    <row r="578" spans="1:17" x14ac:dyDescent="0.2">
      <c r="A578" s="32"/>
      <c r="B578" s="32"/>
      <c r="C578" s="32"/>
      <c r="D578" s="32"/>
      <c r="E578" s="60"/>
      <c r="F578" s="33"/>
      <c r="G578" s="33"/>
      <c r="H578" s="34"/>
      <c r="I578" s="35" t="str">
        <f>IF(_xlfn.IFNA(VLOOKUP($C578,Generiska[],2,FALSE),"")=0,"",(_xlfn.IFNA(VLOOKUP($C578,Generiska[],2,FALSE),"")))</f>
        <v/>
      </c>
      <c r="J578" s="36" t="str">
        <f>_xlfn.IFNA(VLOOKUP($C578,Generiska[],3,FALSE),"")</f>
        <v/>
      </c>
      <c r="K578" s="37" t="str">
        <f>_xlfn.IFNA(VLOOKUP($C578,Generiska[],4,FALSE),"")</f>
        <v/>
      </c>
      <c r="L578" s="38"/>
      <c r="M578" s="25" t="str">
        <f>_xlfn.IFNA(VLOOKUP(C578,Generiska[],5,FALSE),"")</f>
        <v/>
      </c>
      <c r="N578" s="24"/>
      <c r="O578" s="40" t="str">
        <f>_xlfn.IFNA(VLOOKUP($C578,Generiska[],6,FALSE),"")</f>
        <v/>
      </c>
      <c r="P578" s="41" t="str">
        <f>_xlfn.IFNA(VLOOKUP($C578,Generiska[],7,FALSE),"")</f>
        <v/>
      </c>
      <c r="Q578" s="42"/>
    </row>
    <row r="579" spans="1:17" x14ac:dyDescent="0.2">
      <c r="A579" s="32"/>
      <c r="B579" s="32"/>
      <c r="C579" s="32"/>
      <c r="D579" s="32"/>
      <c r="E579" s="60"/>
      <c r="F579" s="33"/>
      <c r="G579" s="33"/>
      <c r="H579" s="34"/>
      <c r="I579" s="35" t="str">
        <f>IF(_xlfn.IFNA(VLOOKUP($C579,Generiska[],2,FALSE),"")=0,"",(_xlfn.IFNA(VLOOKUP($C579,Generiska[],2,FALSE),"")))</f>
        <v/>
      </c>
      <c r="J579" s="36" t="str">
        <f>_xlfn.IFNA(VLOOKUP($C579,Generiska[],3,FALSE),"")</f>
        <v/>
      </c>
      <c r="K579" s="37" t="str">
        <f>_xlfn.IFNA(VLOOKUP($C579,Generiska[],4,FALSE),"")</f>
        <v/>
      </c>
      <c r="L579" s="38"/>
      <c r="M579" s="25" t="str">
        <f>_xlfn.IFNA(VLOOKUP(C579,Generiska[],5,FALSE),"")</f>
        <v/>
      </c>
      <c r="N579" s="24"/>
      <c r="O579" s="40" t="str">
        <f>_xlfn.IFNA(VLOOKUP($C579,Generiska[],6,FALSE),"")</f>
        <v/>
      </c>
      <c r="P579" s="41" t="str">
        <f>_xlfn.IFNA(VLOOKUP($C579,Generiska[],7,FALSE),"")</f>
        <v/>
      </c>
      <c r="Q579" s="42"/>
    </row>
    <row r="580" spans="1:17" x14ac:dyDescent="0.2">
      <c r="A580" s="32"/>
      <c r="B580" s="32"/>
      <c r="C580" s="32"/>
      <c r="D580" s="32"/>
      <c r="E580" s="60"/>
      <c r="F580" s="33"/>
      <c r="G580" s="33"/>
      <c r="H580" s="34"/>
      <c r="I580" s="35" t="str">
        <f>IF(_xlfn.IFNA(VLOOKUP($C580,Generiska[],2,FALSE),"")=0,"",(_xlfn.IFNA(VLOOKUP($C580,Generiska[],2,FALSE),"")))</f>
        <v/>
      </c>
      <c r="J580" s="36" t="str">
        <f>_xlfn.IFNA(VLOOKUP($C580,Generiska[],3,FALSE),"")</f>
        <v/>
      </c>
      <c r="K580" s="37" t="str">
        <f>_xlfn.IFNA(VLOOKUP($C580,Generiska[],4,FALSE),"")</f>
        <v/>
      </c>
      <c r="L580" s="38"/>
      <c r="M580" s="25" t="str">
        <f>_xlfn.IFNA(VLOOKUP(C580,Generiska[],5,FALSE),"")</f>
        <v/>
      </c>
      <c r="N580" s="24"/>
      <c r="O580" s="40" t="str">
        <f>_xlfn.IFNA(VLOOKUP($C580,Generiska[],6,FALSE),"")</f>
        <v/>
      </c>
      <c r="P580" s="41" t="str">
        <f>_xlfn.IFNA(VLOOKUP($C580,Generiska[],7,FALSE),"")</f>
        <v/>
      </c>
      <c r="Q580" s="42"/>
    </row>
    <row r="581" spans="1:17" x14ac:dyDescent="0.2">
      <c r="A581" s="32"/>
      <c r="B581" s="32"/>
      <c r="C581" s="32"/>
      <c r="D581" s="32"/>
      <c r="E581" s="60"/>
      <c r="F581" s="33"/>
      <c r="G581" s="33"/>
      <c r="H581" s="34"/>
      <c r="I581" s="35" t="str">
        <f>IF(_xlfn.IFNA(VLOOKUP($C581,Generiska[],2,FALSE),"")=0,"",(_xlfn.IFNA(VLOOKUP($C581,Generiska[],2,FALSE),"")))</f>
        <v/>
      </c>
      <c r="J581" s="36" t="str">
        <f>_xlfn.IFNA(VLOOKUP($C581,Generiska[],3,FALSE),"")</f>
        <v/>
      </c>
      <c r="K581" s="37" t="str">
        <f>_xlfn.IFNA(VLOOKUP($C581,Generiska[],4,FALSE),"")</f>
        <v/>
      </c>
      <c r="L581" s="38"/>
      <c r="M581" s="25" t="str">
        <f>_xlfn.IFNA(VLOOKUP(C581,Generiska[],5,FALSE),"")</f>
        <v/>
      </c>
      <c r="N581" s="24"/>
      <c r="O581" s="40" t="str">
        <f>_xlfn.IFNA(VLOOKUP($C581,Generiska[],6,FALSE),"")</f>
        <v/>
      </c>
      <c r="P581" s="41" t="str">
        <f>_xlfn.IFNA(VLOOKUP($C581,Generiska[],7,FALSE),"")</f>
        <v/>
      </c>
      <c r="Q581" s="42"/>
    </row>
    <row r="582" spans="1:17" x14ac:dyDescent="0.2">
      <c r="A582" s="32"/>
      <c r="B582" s="32"/>
      <c r="C582" s="32"/>
      <c r="D582" s="32"/>
      <c r="E582" s="60"/>
      <c r="F582" s="33"/>
      <c r="G582" s="33"/>
      <c r="H582" s="34"/>
      <c r="I582" s="35" t="str">
        <f>IF(_xlfn.IFNA(VLOOKUP($C582,Generiska[],2,FALSE),"")=0,"",(_xlfn.IFNA(VLOOKUP($C582,Generiska[],2,FALSE),"")))</f>
        <v/>
      </c>
      <c r="J582" s="36" t="str">
        <f>_xlfn.IFNA(VLOOKUP($C582,Generiska[],3,FALSE),"")</f>
        <v/>
      </c>
      <c r="K582" s="37" t="str">
        <f>_xlfn.IFNA(VLOOKUP($C582,Generiska[],4,FALSE),"")</f>
        <v/>
      </c>
      <c r="L582" s="38"/>
      <c r="M582" s="25" t="str">
        <f>_xlfn.IFNA(VLOOKUP(C582,Generiska[],5,FALSE),"")</f>
        <v/>
      </c>
      <c r="N582" s="24"/>
      <c r="O582" s="40" t="str">
        <f>_xlfn.IFNA(VLOOKUP($C582,Generiska[],6,FALSE),"")</f>
        <v/>
      </c>
      <c r="P582" s="41" t="str">
        <f>_xlfn.IFNA(VLOOKUP($C582,Generiska[],7,FALSE),"")</f>
        <v/>
      </c>
      <c r="Q582" s="42"/>
    </row>
    <row r="583" spans="1:17" x14ac:dyDescent="0.2">
      <c r="A583" s="32"/>
      <c r="B583" s="32"/>
      <c r="C583" s="32"/>
      <c r="D583" s="32"/>
      <c r="E583" s="60"/>
      <c r="F583" s="33"/>
      <c r="G583" s="33"/>
      <c r="H583" s="34"/>
      <c r="I583" s="35" t="str">
        <f>IF(_xlfn.IFNA(VLOOKUP($C583,Generiska[],2,FALSE),"")=0,"",(_xlfn.IFNA(VLOOKUP($C583,Generiska[],2,FALSE),"")))</f>
        <v/>
      </c>
      <c r="J583" s="36" t="str">
        <f>_xlfn.IFNA(VLOOKUP($C583,Generiska[],3,FALSE),"")</f>
        <v/>
      </c>
      <c r="K583" s="37" t="str">
        <f>_xlfn.IFNA(VLOOKUP($C583,Generiska[],4,FALSE),"")</f>
        <v/>
      </c>
      <c r="L583" s="38"/>
      <c r="M583" s="25" t="str">
        <f>_xlfn.IFNA(VLOOKUP(C583,Generiska[],5,FALSE),"")</f>
        <v/>
      </c>
      <c r="N583" s="24"/>
      <c r="O583" s="40" t="str">
        <f>_xlfn.IFNA(VLOOKUP($C583,Generiska[],6,FALSE),"")</f>
        <v/>
      </c>
      <c r="P583" s="41" t="str">
        <f>_xlfn.IFNA(VLOOKUP($C583,Generiska[],7,FALSE),"")</f>
        <v/>
      </c>
      <c r="Q583" s="42"/>
    </row>
    <row r="584" spans="1:17" x14ac:dyDescent="0.2">
      <c r="A584" s="32"/>
      <c r="B584" s="32"/>
      <c r="C584" s="32"/>
      <c r="D584" s="32"/>
      <c r="E584" s="60"/>
      <c r="F584" s="33"/>
      <c r="G584" s="33"/>
      <c r="H584" s="34"/>
      <c r="I584" s="35" t="str">
        <f>IF(_xlfn.IFNA(VLOOKUP($C584,Generiska[],2,FALSE),"")=0,"",(_xlfn.IFNA(VLOOKUP($C584,Generiska[],2,FALSE),"")))</f>
        <v/>
      </c>
      <c r="J584" s="36" t="str">
        <f>_xlfn.IFNA(VLOOKUP($C584,Generiska[],3,FALSE),"")</f>
        <v/>
      </c>
      <c r="K584" s="37" t="str">
        <f>_xlfn.IFNA(VLOOKUP($C584,Generiska[],4,FALSE),"")</f>
        <v/>
      </c>
      <c r="L584" s="38"/>
      <c r="M584" s="25" t="str">
        <f>_xlfn.IFNA(VLOOKUP(C584,Generiska[],5,FALSE),"")</f>
        <v/>
      </c>
      <c r="N584" s="24"/>
      <c r="O584" s="40" t="str">
        <f>_xlfn.IFNA(VLOOKUP($C584,Generiska[],6,FALSE),"")</f>
        <v/>
      </c>
      <c r="P584" s="41" t="str">
        <f>_xlfn.IFNA(VLOOKUP($C584,Generiska[],7,FALSE),"")</f>
        <v/>
      </c>
      <c r="Q584" s="42"/>
    </row>
    <row r="585" spans="1:17" x14ac:dyDescent="0.2">
      <c r="A585" s="32"/>
      <c r="B585" s="32"/>
      <c r="C585" s="32"/>
      <c r="D585" s="32"/>
      <c r="E585" s="60"/>
      <c r="F585" s="33"/>
      <c r="G585" s="33"/>
      <c r="H585" s="34"/>
      <c r="I585" s="35" t="str">
        <f>IF(_xlfn.IFNA(VLOOKUP($C585,Generiska[],2,FALSE),"")=0,"",(_xlfn.IFNA(VLOOKUP($C585,Generiska[],2,FALSE),"")))</f>
        <v/>
      </c>
      <c r="J585" s="36" t="str">
        <f>_xlfn.IFNA(VLOOKUP($C585,Generiska[],3,FALSE),"")</f>
        <v/>
      </c>
      <c r="K585" s="37" t="str">
        <f>_xlfn.IFNA(VLOOKUP($C585,Generiska[],4,FALSE),"")</f>
        <v/>
      </c>
      <c r="L585" s="38"/>
      <c r="M585" s="25" t="str">
        <f>_xlfn.IFNA(VLOOKUP(C585,Generiska[],5,FALSE),"")</f>
        <v/>
      </c>
      <c r="N585" s="24"/>
      <c r="O585" s="40" t="str">
        <f>_xlfn.IFNA(VLOOKUP($C585,Generiska[],6,FALSE),"")</f>
        <v/>
      </c>
      <c r="P585" s="41" t="str">
        <f>_xlfn.IFNA(VLOOKUP($C585,Generiska[],7,FALSE),"")</f>
        <v/>
      </c>
      <c r="Q585" s="42"/>
    </row>
    <row r="586" spans="1:17" x14ac:dyDescent="0.2">
      <c r="A586" s="32"/>
      <c r="B586" s="32"/>
      <c r="C586" s="32"/>
      <c r="D586" s="32"/>
      <c r="E586" s="60"/>
      <c r="F586" s="33"/>
      <c r="G586" s="33"/>
      <c r="H586" s="34"/>
      <c r="I586" s="35" t="str">
        <f>IF(_xlfn.IFNA(VLOOKUP($C586,Generiska[],2,FALSE),"")=0,"",(_xlfn.IFNA(VLOOKUP($C586,Generiska[],2,FALSE),"")))</f>
        <v/>
      </c>
      <c r="J586" s="36" t="str">
        <f>_xlfn.IFNA(VLOOKUP($C586,Generiska[],3,FALSE),"")</f>
        <v/>
      </c>
      <c r="K586" s="37" t="str">
        <f>_xlfn.IFNA(VLOOKUP($C586,Generiska[],4,FALSE),"")</f>
        <v/>
      </c>
      <c r="L586" s="38"/>
      <c r="M586" s="25" t="str">
        <f>_xlfn.IFNA(VLOOKUP(C586,Generiska[],5,FALSE),"")</f>
        <v/>
      </c>
      <c r="N586" s="24"/>
      <c r="O586" s="40" t="str">
        <f>_xlfn.IFNA(VLOOKUP($C586,Generiska[],6,FALSE),"")</f>
        <v/>
      </c>
      <c r="P586" s="41" t="str">
        <f>_xlfn.IFNA(VLOOKUP($C586,Generiska[],7,FALSE),"")</f>
        <v/>
      </c>
      <c r="Q586" s="42"/>
    </row>
    <row r="587" spans="1:17" x14ac:dyDescent="0.2">
      <c r="A587" s="32"/>
      <c r="B587" s="32"/>
      <c r="C587" s="32"/>
      <c r="D587" s="32"/>
      <c r="E587" s="60"/>
      <c r="F587" s="33"/>
      <c r="G587" s="33"/>
      <c r="H587" s="34"/>
      <c r="I587" s="35" t="str">
        <f>IF(_xlfn.IFNA(VLOOKUP($C587,Generiska[],2,FALSE),"")=0,"",(_xlfn.IFNA(VLOOKUP($C587,Generiska[],2,FALSE),"")))</f>
        <v/>
      </c>
      <c r="J587" s="36" t="str">
        <f>_xlfn.IFNA(VLOOKUP($C587,Generiska[],3,FALSE),"")</f>
        <v/>
      </c>
      <c r="K587" s="37" t="str">
        <f>_xlfn.IFNA(VLOOKUP($C587,Generiska[],4,FALSE),"")</f>
        <v/>
      </c>
      <c r="L587" s="38"/>
      <c r="M587" s="25" t="str">
        <f>_xlfn.IFNA(VLOOKUP(C587,Generiska[],5,FALSE),"")</f>
        <v/>
      </c>
      <c r="N587" s="24"/>
      <c r="O587" s="40" t="str">
        <f>_xlfn.IFNA(VLOOKUP($C587,Generiska[],6,FALSE),"")</f>
        <v/>
      </c>
      <c r="P587" s="41" t="str">
        <f>_xlfn.IFNA(VLOOKUP($C587,Generiska[],7,FALSE),"")</f>
        <v/>
      </c>
      <c r="Q587" s="42"/>
    </row>
    <row r="588" spans="1:17" x14ac:dyDescent="0.2">
      <c r="A588" s="32"/>
      <c r="B588" s="32"/>
      <c r="C588" s="32"/>
      <c r="D588" s="32"/>
      <c r="E588" s="60"/>
      <c r="F588" s="33"/>
      <c r="G588" s="33"/>
      <c r="H588" s="34"/>
      <c r="I588" s="35" t="str">
        <f>IF(_xlfn.IFNA(VLOOKUP($C588,Generiska[],2,FALSE),"")=0,"",(_xlfn.IFNA(VLOOKUP($C588,Generiska[],2,FALSE),"")))</f>
        <v/>
      </c>
      <c r="J588" s="36" t="str">
        <f>_xlfn.IFNA(VLOOKUP($C588,Generiska[],3,FALSE),"")</f>
        <v/>
      </c>
      <c r="K588" s="37" t="str">
        <f>_xlfn.IFNA(VLOOKUP($C588,Generiska[],4,FALSE),"")</f>
        <v/>
      </c>
      <c r="L588" s="38"/>
      <c r="M588" s="25" t="str">
        <f>_xlfn.IFNA(VLOOKUP(C588,Generiska[],5,FALSE),"")</f>
        <v/>
      </c>
      <c r="N588" s="24"/>
      <c r="O588" s="40" t="str">
        <f>_xlfn.IFNA(VLOOKUP($C588,Generiska[],6,FALSE),"")</f>
        <v/>
      </c>
      <c r="P588" s="41" t="str">
        <f>_xlfn.IFNA(VLOOKUP($C588,Generiska[],7,FALSE),"")</f>
        <v/>
      </c>
      <c r="Q588" s="42"/>
    </row>
    <row r="589" spans="1:17" x14ac:dyDescent="0.2">
      <c r="A589" s="32"/>
      <c r="B589" s="32"/>
      <c r="C589" s="32"/>
      <c r="D589" s="32"/>
      <c r="E589" s="60"/>
      <c r="F589" s="33"/>
      <c r="G589" s="33"/>
      <c r="H589" s="34"/>
      <c r="I589" s="35" t="str">
        <f>IF(_xlfn.IFNA(VLOOKUP($C589,Generiska[],2,FALSE),"")=0,"",(_xlfn.IFNA(VLOOKUP($C589,Generiska[],2,FALSE),"")))</f>
        <v/>
      </c>
      <c r="J589" s="36" t="str">
        <f>_xlfn.IFNA(VLOOKUP($C589,Generiska[],3,FALSE),"")</f>
        <v/>
      </c>
      <c r="K589" s="37" t="str">
        <f>_xlfn.IFNA(VLOOKUP($C589,Generiska[],4,FALSE),"")</f>
        <v/>
      </c>
      <c r="L589" s="38"/>
      <c r="M589" s="25" t="str">
        <f>_xlfn.IFNA(VLOOKUP(C589,Generiska[],5,FALSE),"")</f>
        <v/>
      </c>
      <c r="N589" s="24"/>
      <c r="O589" s="40" t="str">
        <f>_xlfn.IFNA(VLOOKUP($C589,Generiska[],6,FALSE),"")</f>
        <v/>
      </c>
      <c r="P589" s="41" t="str">
        <f>_xlfn.IFNA(VLOOKUP($C589,Generiska[],7,FALSE),"")</f>
        <v/>
      </c>
      <c r="Q589" s="42"/>
    </row>
    <row r="590" spans="1:17" x14ac:dyDescent="0.2">
      <c r="A590" s="32"/>
      <c r="B590" s="32"/>
      <c r="C590" s="32"/>
      <c r="D590" s="32"/>
      <c r="E590" s="60"/>
      <c r="F590" s="33"/>
      <c r="G590" s="33"/>
      <c r="H590" s="34"/>
      <c r="I590" s="35" t="str">
        <f>IF(_xlfn.IFNA(VLOOKUP($C590,Generiska[],2,FALSE),"")=0,"",(_xlfn.IFNA(VLOOKUP($C590,Generiska[],2,FALSE),"")))</f>
        <v/>
      </c>
      <c r="J590" s="36" t="str">
        <f>_xlfn.IFNA(VLOOKUP($C590,Generiska[],3,FALSE),"")</f>
        <v/>
      </c>
      <c r="K590" s="37" t="str">
        <f>_xlfn.IFNA(VLOOKUP($C590,Generiska[],4,FALSE),"")</f>
        <v/>
      </c>
      <c r="L590" s="38"/>
      <c r="M590" s="25" t="str">
        <f>_xlfn.IFNA(VLOOKUP(C590,Generiska[],5,FALSE),"")</f>
        <v/>
      </c>
      <c r="N590" s="24"/>
      <c r="O590" s="40" t="str">
        <f>_xlfn.IFNA(VLOOKUP($C590,Generiska[],6,FALSE),"")</f>
        <v/>
      </c>
      <c r="P590" s="41" t="str">
        <f>_xlfn.IFNA(VLOOKUP($C590,Generiska[],7,FALSE),"")</f>
        <v/>
      </c>
      <c r="Q590" s="42"/>
    </row>
    <row r="591" spans="1:17" x14ac:dyDescent="0.2">
      <c r="A591" s="32"/>
      <c r="B591" s="32"/>
      <c r="C591" s="32"/>
      <c r="D591" s="32"/>
      <c r="E591" s="60"/>
      <c r="F591" s="33"/>
      <c r="G591" s="33"/>
      <c r="H591" s="34"/>
      <c r="I591" s="35" t="str">
        <f>IF(_xlfn.IFNA(VLOOKUP($C591,Generiska[],2,FALSE),"")=0,"",(_xlfn.IFNA(VLOOKUP($C591,Generiska[],2,FALSE),"")))</f>
        <v/>
      </c>
      <c r="J591" s="36" t="str">
        <f>_xlfn.IFNA(VLOOKUP($C591,Generiska[],3,FALSE),"")</f>
        <v/>
      </c>
      <c r="K591" s="37" t="str">
        <f>_xlfn.IFNA(VLOOKUP($C591,Generiska[],4,FALSE),"")</f>
        <v/>
      </c>
      <c r="L591" s="38"/>
      <c r="M591" s="25" t="str">
        <f>_xlfn.IFNA(VLOOKUP(C591,Generiska[],5,FALSE),"")</f>
        <v/>
      </c>
      <c r="N591" s="24"/>
      <c r="O591" s="40" t="str">
        <f>_xlfn.IFNA(VLOOKUP($C591,Generiska[],6,FALSE),"")</f>
        <v/>
      </c>
      <c r="P591" s="41" t="str">
        <f>_xlfn.IFNA(VLOOKUP($C591,Generiska[],7,FALSE),"")</f>
        <v/>
      </c>
      <c r="Q591" s="42"/>
    </row>
    <row r="592" spans="1:17" x14ac:dyDescent="0.2">
      <c r="A592" s="32"/>
      <c r="B592" s="32"/>
      <c r="C592" s="32"/>
      <c r="D592" s="32"/>
      <c r="E592" s="60"/>
      <c r="F592" s="33"/>
      <c r="G592" s="33"/>
      <c r="H592" s="34"/>
      <c r="I592" s="35" t="str">
        <f>IF(_xlfn.IFNA(VLOOKUP($C592,Generiska[],2,FALSE),"")=0,"",(_xlfn.IFNA(VLOOKUP($C592,Generiska[],2,FALSE),"")))</f>
        <v/>
      </c>
      <c r="J592" s="36" t="str">
        <f>_xlfn.IFNA(VLOOKUP($C592,Generiska[],3,FALSE),"")</f>
        <v/>
      </c>
      <c r="K592" s="37" t="str">
        <f>_xlfn.IFNA(VLOOKUP($C592,Generiska[],4,FALSE),"")</f>
        <v/>
      </c>
      <c r="L592" s="38"/>
      <c r="M592" s="25" t="str">
        <f>_xlfn.IFNA(VLOOKUP(C592,Generiska[],5,FALSE),"")</f>
        <v/>
      </c>
      <c r="N592" s="24"/>
      <c r="O592" s="40" t="str">
        <f>_xlfn.IFNA(VLOOKUP($C592,Generiska[],6,FALSE),"")</f>
        <v/>
      </c>
      <c r="P592" s="41" t="str">
        <f>_xlfn.IFNA(VLOOKUP($C592,Generiska[],7,FALSE),"")</f>
        <v/>
      </c>
      <c r="Q592" s="42"/>
    </row>
    <row r="593" spans="1:17" x14ac:dyDescent="0.2">
      <c r="A593" s="32"/>
      <c r="B593" s="32"/>
      <c r="C593" s="32"/>
      <c r="D593" s="32"/>
      <c r="E593" s="60"/>
      <c r="F593" s="33"/>
      <c r="G593" s="33"/>
      <c r="H593" s="34"/>
      <c r="I593" s="35" t="str">
        <f>IF(_xlfn.IFNA(VLOOKUP($C593,Generiska[],2,FALSE),"")=0,"",(_xlfn.IFNA(VLOOKUP($C593,Generiska[],2,FALSE),"")))</f>
        <v/>
      </c>
      <c r="J593" s="36" t="str">
        <f>_xlfn.IFNA(VLOOKUP($C593,Generiska[],3,FALSE),"")</f>
        <v/>
      </c>
      <c r="K593" s="37" t="str">
        <f>_xlfn.IFNA(VLOOKUP($C593,Generiska[],4,FALSE),"")</f>
        <v/>
      </c>
      <c r="L593" s="38"/>
      <c r="M593" s="25" t="str">
        <f>_xlfn.IFNA(VLOOKUP(C593,Generiska[],5,FALSE),"")</f>
        <v/>
      </c>
      <c r="N593" s="24"/>
      <c r="O593" s="40" t="str">
        <f>_xlfn.IFNA(VLOOKUP($C593,Generiska[],6,FALSE),"")</f>
        <v/>
      </c>
      <c r="P593" s="41" t="str">
        <f>_xlfn.IFNA(VLOOKUP($C593,Generiska[],7,FALSE),"")</f>
        <v/>
      </c>
      <c r="Q593" s="42"/>
    </row>
    <row r="594" spans="1:17" x14ac:dyDescent="0.2">
      <c r="A594" s="32"/>
      <c r="B594" s="32"/>
      <c r="C594" s="32"/>
      <c r="D594" s="32"/>
      <c r="E594" s="60"/>
      <c r="F594" s="33"/>
      <c r="G594" s="33"/>
      <c r="H594" s="34"/>
      <c r="I594" s="35" t="str">
        <f>IF(_xlfn.IFNA(VLOOKUP($C594,Generiska[],2,FALSE),"")=0,"",(_xlfn.IFNA(VLOOKUP($C594,Generiska[],2,FALSE),"")))</f>
        <v/>
      </c>
      <c r="J594" s="36" t="str">
        <f>_xlfn.IFNA(VLOOKUP($C594,Generiska[],3,FALSE),"")</f>
        <v/>
      </c>
      <c r="K594" s="37" t="str">
        <f>_xlfn.IFNA(VLOOKUP($C594,Generiska[],4,FALSE),"")</f>
        <v/>
      </c>
      <c r="L594" s="38"/>
      <c r="M594" s="25" t="str">
        <f>_xlfn.IFNA(VLOOKUP(C594,Generiska[],5,FALSE),"")</f>
        <v/>
      </c>
      <c r="N594" s="24"/>
      <c r="O594" s="40" t="str">
        <f>_xlfn.IFNA(VLOOKUP($C594,Generiska[],6,FALSE),"")</f>
        <v/>
      </c>
      <c r="P594" s="41" t="str">
        <f>_xlfn.IFNA(VLOOKUP($C594,Generiska[],7,FALSE),"")</f>
        <v/>
      </c>
      <c r="Q594" s="42"/>
    </row>
    <row r="595" spans="1:17" x14ac:dyDescent="0.2">
      <c r="A595" s="32"/>
      <c r="B595" s="32"/>
      <c r="C595" s="32"/>
      <c r="D595" s="32"/>
      <c r="E595" s="60"/>
      <c r="F595" s="33"/>
      <c r="G595" s="33"/>
      <c r="H595" s="34"/>
      <c r="I595" s="35" t="str">
        <f>IF(_xlfn.IFNA(VLOOKUP($C595,Generiska[],2,FALSE),"")=0,"",(_xlfn.IFNA(VLOOKUP($C595,Generiska[],2,FALSE),"")))</f>
        <v/>
      </c>
      <c r="J595" s="36" t="str">
        <f>_xlfn.IFNA(VLOOKUP($C595,Generiska[],3,FALSE),"")</f>
        <v/>
      </c>
      <c r="K595" s="37" t="str">
        <f>_xlfn.IFNA(VLOOKUP($C595,Generiska[],4,FALSE),"")</f>
        <v/>
      </c>
      <c r="L595" s="38"/>
      <c r="M595" s="25" t="str">
        <f>_xlfn.IFNA(VLOOKUP(C595,Generiska[],5,FALSE),"")</f>
        <v/>
      </c>
      <c r="N595" s="24"/>
      <c r="O595" s="40" t="str">
        <f>_xlfn.IFNA(VLOOKUP($C595,Generiska[],6,FALSE),"")</f>
        <v/>
      </c>
      <c r="P595" s="41" t="str">
        <f>_xlfn.IFNA(VLOOKUP($C595,Generiska[],7,FALSE),"")</f>
        <v/>
      </c>
      <c r="Q595" s="42"/>
    </row>
    <row r="596" spans="1:17" x14ac:dyDescent="0.2">
      <c r="A596" s="32"/>
      <c r="B596" s="32"/>
      <c r="C596" s="32"/>
      <c r="D596" s="32"/>
      <c r="E596" s="60"/>
      <c r="F596" s="33"/>
      <c r="G596" s="33"/>
      <c r="H596" s="34"/>
      <c r="I596" s="35" t="str">
        <f>IF(_xlfn.IFNA(VLOOKUP($C596,Generiska[],2,FALSE),"")=0,"",(_xlfn.IFNA(VLOOKUP($C596,Generiska[],2,FALSE),"")))</f>
        <v/>
      </c>
      <c r="J596" s="36" t="str">
        <f>_xlfn.IFNA(VLOOKUP($C596,Generiska[],3,FALSE),"")</f>
        <v/>
      </c>
      <c r="K596" s="37" t="str">
        <f>_xlfn.IFNA(VLOOKUP($C596,Generiska[],4,FALSE),"")</f>
        <v/>
      </c>
      <c r="L596" s="38"/>
      <c r="M596" s="25" t="str">
        <f>_xlfn.IFNA(VLOOKUP(C596,Generiska[],5,FALSE),"")</f>
        <v/>
      </c>
      <c r="N596" s="24"/>
      <c r="O596" s="40" t="str">
        <f>_xlfn.IFNA(VLOOKUP($C596,Generiska[],6,FALSE),"")</f>
        <v/>
      </c>
      <c r="P596" s="41" t="str">
        <f>_xlfn.IFNA(VLOOKUP($C596,Generiska[],7,FALSE),"")</f>
        <v/>
      </c>
      <c r="Q596" s="42"/>
    </row>
    <row r="597" spans="1:17" x14ac:dyDescent="0.2">
      <c r="A597" s="32"/>
      <c r="B597" s="32"/>
      <c r="C597" s="32"/>
      <c r="D597" s="32"/>
      <c r="E597" s="60"/>
      <c r="F597" s="33"/>
      <c r="G597" s="33"/>
      <c r="H597" s="34"/>
      <c r="I597" s="35" t="str">
        <f>IF(_xlfn.IFNA(VLOOKUP($C597,Generiska[],2,FALSE),"")=0,"",(_xlfn.IFNA(VLOOKUP($C597,Generiska[],2,FALSE),"")))</f>
        <v/>
      </c>
      <c r="J597" s="36" t="str">
        <f>_xlfn.IFNA(VLOOKUP($C597,Generiska[],3,FALSE),"")</f>
        <v/>
      </c>
      <c r="K597" s="37" t="str">
        <f>_xlfn.IFNA(VLOOKUP($C597,Generiska[],4,FALSE),"")</f>
        <v/>
      </c>
      <c r="L597" s="38"/>
      <c r="M597" s="25" t="str">
        <f>_xlfn.IFNA(VLOOKUP(C597,Generiska[],5,FALSE),"")</f>
        <v/>
      </c>
      <c r="N597" s="24"/>
      <c r="O597" s="40" t="str">
        <f>_xlfn.IFNA(VLOOKUP($C597,Generiska[],6,FALSE),"")</f>
        <v/>
      </c>
      <c r="P597" s="41" t="str">
        <f>_xlfn.IFNA(VLOOKUP($C597,Generiska[],7,FALSE),"")</f>
        <v/>
      </c>
      <c r="Q597" s="42"/>
    </row>
    <row r="598" spans="1:17" x14ac:dyDescent="0.2">
      <c r="A598" s="32"/>
      <c r="B598" s="32"/>
      <c r="C598" s="32"/>
      <c r="D598" s="32"/>
      <c r="E598" s="60"/>
      <c r="F598" s="33"/>
      <c r="G598" s="33"/>
      <c r="H598" s="34"/>
      <c r="I598" s="35" t="str">
        <f>IF(_xlfn.IFNA(VLOOKUP($C598,Generiska[],2,FALSE),"")=0,"",(_xlfn.IFNA(VLOOKUP($C598,Generiska[],2,FALSE),"")))</f>
        <v/>
      </c>
      <c r="J598" s="36" t="str">
        <f>_xlfn.IFNA(VLOOKUP($C598,Generiska[],3,FALSE),"")</f>
        <v/>
      </c>
      <c r="K598" s="37" t="str">
        <f>_xlfn.IFNA(VLOOKUP($C598,Generiska[],4,FALSE),"")</f>
        <v/>
      </c>
      <c r="L598" s="38"/>
      <c r="M598" s="25" t="str">
        <f>_xlfn.IFNA(VLOOKUP(C598,Generiska[],5,FALSE),"")</f>
        <v/>
      </c>
      <c r="N598" s="24"/>
      <c r="O598" s="40" t="str">
        <f>_xlfn.IFNA(VLOOKUP($C598,Generiska[],6,FALSE),"")</f>
        <v/>
      </c>
      <c r="P598" s="41" t="str">
        <f>_xlfn.IFNA(VLOOKUP($C598,Generiska[],7,FALSE),"")</f>
        <v/>
      </c>
      <c r="Q598" s="42"/>
    </row>
    <row r="599" spans="1:17" x14ac:dyDescent="0.2">
      <c r="A599" s="32"/>
      <c r="B599" s="32"/>
      <c r="C599" s="32"/>
      <c r="D599" s="32"/>
      <c r="E599" s="60"/>
      <c r="F599" s="33"/>
      <c r="G599" s="33"/>
      <c r="H599" s="34"/>
      <c r="I599" s="35" t="str">
        <f>IF(_xlfn.IFNA(VLOOKUP($C599,Generiska[],2,FALSE),"")=0,"",(_xlfn.IFNA(VLOOKUP($C599,Generiska[],2,FALSE),"")))</f>
        <v/>
      </c>
      <c r="J599" s="36" t="str">
        <f>_xlfn.IFNA(VLOOKUP($C599,Generiska[],3,FALSE),"")</f>
        <v/>
      </c>
      <c r="K599" s="37" t="str">
        <f>_xlfn.IFNA(VLOOKUP($C599,Generiska[],4,FALSE),"")</f>
        <v/>
      </c>
      <c r="L599" s="38"/>
      <c r="M599" s="25" t="str">
        <f>_xlfn.IFNA(VLOOKUP(C599,Generiska[],5,FALSE),"")</f>
        <v/>
      </c>
      <c r="N599" s="24"/>
      <c r="O599" s="40" t="str">
        <f>_xlfn.IFNA(VLOOKUP($C599,Generiska[],6,FALSE),"")</f>
        <v/>
      </c>
      <c r="P599" s="41" t="str">
        <f>_xlfn.IFNA(VLOOKUP($C599,Generiska[],7,FALSE),"")</f>
        <v/>
      </c>
      <c r="Q599" s="42"/>
    </row>
    <row r="600" spans="1:17" x14ac:dyDescent="0.2">
      <c r="A600" s="32"/>
      <c r="B600" s="32"/>
      <c r="C600" s="32"/>
      <c r="D600" s="32"/>
      <c r="E600" s="60"/>
      <c r="F600" s="33"/>
      <c r="G600" s="33"/>
      <c r="H600" s="34"/>
      <c r="I600" s="35" t="str">
        <f>IF(_xlfn.IFNA(VLOOKUP($C600,Generiska[],2,FALSE),"")=0,"",(_xlfn.IFNA(VLOOKUP($C600,Generiska[],2,FALSE),"")))</f>
        <v/>
      </c>
      <c r="J600" s="36" t="str">
        <f>_xlfn.IFNA(VLOOKUP($C600,Generiska[],3,FALSE),"")</f>
        <v/>
      </c>
      <c r="K600" s="37" t="str">
        <f>_xlfn.IFNA(VLOOKUP($C600,Generiska[],4,FALSE),"")</f>
        <v/>
      </c>
      <c r="L600" s="38"/>
      <c r="M600" s="25" t="str">
        <f>_xlfn.IFNA(VLOOKUP(C600,Generiska[],5,FALSE),"")</f>
        <v/>
      </c>
      <c r="N600" s="24"/>
      <c r="O600" s="40" t="str">
        <f>_xlfn.IFNA(VLOOKUP($C600,Generiska[],6,FALSE),"")</f>
        <v/>
      </c>
      <c r="P600" s="41" t="str">
        <f>_xlfn.IFNA(VLOOKUP($C600,Generiska[],7,FALSE),"")</f>
        <v/>
      </c>
      <c r="Q600" s="42"/>
    </row>
    <row r="601" spans="1:17" x14ac:dyDescent="0.2">
      <c r="A601" s="32"/>
      <c r="B601" s="32"/>
      <c r="C601" s="32"/>
      <c r="D601" s="32"/>
      <c r="E601" s="60"/>
      <c r="F601" s="33"/>
      <c r="G601" s="33"/>
      <c r="H601" s="34"/>
      <c r="I601" s="35" t="str">
        <f>IF(_xlfn.IFNA(VLOOKUP($C601,Generiska[],2,FALSE),"")=0,"",(_xlfn.IFNA(VLOOKUP($C601,Generiska[],2,FALSE),"")))</f>
        <v/>
      </c>
      <c r="J601" s="36" t="str">
        <f>_xlfn.IFNA(VLOOKUP($C601,Generiska[],3,FALSE),"")</f>
        <v/>
      </c>
      <c r="K601" s="37" t="str">
        <f>_xlfn.IFNA(VLOOKUP($C601,Generiska[],4,FALSE),"")</f>
        <v/>
      </c>
      <c r="L601" s="38"/>
      <c r="M601" s="25" t="str">
        <f>_xlfn.IFNA(VLOOKUP(C601,Generiska[],5,FALSE),"")</f>
        <v/>
      </c>
      <c r="N601" s="24"/>
      <c r="O601" s="40" t="str">
        <f>_xlfn.IFNA(VLOOKUP($C601,Generiska[],6,FALSE),"")</f>
        <v/>
      </c>
      <c r="P601" s="41" t="str">
        <f>_xlfn.IFNA(VLOOKUP($C601,Generiska[],7,FALSE),"")</f>
        <v/>
      </c>
      <c r="Q601" s="42"/>
    </row>
    <row r="602" spans="1:17" x14ac:dyDescent="0.2">
      <c r="A602" s="32"/>
      <c r="B602" s="32"/>
      <c r="C602" s="32"/>
      <c r="D602" s="32"/>
      <c r="E602" s="60"/>
      <c r="F602" s="33"/>
      <c r="G602" s="33"/>
      <c r="H602" s="34"/>
      <c r="I602" s="35" t="str">
        <f>IF(_xlfn.IFNA(VLOOKUP($C602,Generiska[],2,FALSE),"")=0,"",(_xlfn.IFNA(VLOOKUP($C602,Generiska[],2,FALSE),"")))</f>
        <v/>
      </c>
      <c r="J602" s="36" t="str">
        <f>_xlfn.IFNA(VLOOKUP($C602,Generiska[],3,FALSE),"")</f>
        <v/>
      </c>
      <c r="K602" s="37" t="str">
        <f>_xlfn.IFNA(VLOOKUP($C602,Generiska[],4,FALSE),"")</f>
        <v/>
      </c>
      <c r="L602" s="38"/>
      <c r="M602" s="25" t="str">
        <f>_xlfn.IFNA(VLOOKUP(C602,Generiska[],5,FALSE),"")</f>
        <v/>
      </c>
      <c r="N602" s="24"/>
      <c r="O602" s="40" t="str">
        <f>_xlfn.IFNA(VLOOKUP($C602,Generiska[],6,FALSE),"")</f>
        <v/>
      </c>
      <c r="P602" s="41" t="str">
        <f>_xlfn.IFNA(VLOOKUP($C602,Generiska[],7,FALSE),"")</f>
        <v/>
      </c>
      <c r="Q602" s="42"/>
    </row>
    <row r="603" spans="1:17" x14ac:dyDescent="0.2">
      <c r="A603" s="32"/>
      <c r="B603" s="32"/>
      <c r="C603" s="32"/>
      <c r="D603" s="32"/>
      <c r="E603" s="60"/>
      <c r="F603" s="33"/>
      <c r="G603" s="33"/>
      <c r="H603" s="34"/>
      <c r="I603" s="35" t="str">
        <f>IF(_xlfn.IFNA(VLOOKUP($C603,Generiska[],2,FALSE),"")=0,"",(_xlfn.IFNA(VLOOKUP($C603,Generiska[],2,FALSE),"")))</f>
        <v/>
      </c>
      <c r="J603" s="36" t="str">
        <f>_xlfn.IFNA(VLOOKUP($C603,Generiska[],3,FALSE),"")</f>
        <v/>
      </c>
      <c r="K603" s="37" t="str">
        <f>_xlfn.IFNA(VLOOKUP($C603,Generiska[],4,FALSE),"")</f>
        <v/>
      </c>
      <c r="L603" s="38"/>
      <c r="M603" s="25" t="str">
        <f>_xlfn.IFNA(VLOOKUP(C603,Generiska[],5,FALSE),"")</f>
        <v/>
      </c>
      <c r="N603" s="24"/>
      <c r="O603" s="40" t="str">
        <f>_xlfn.IFNA(VLOOKUP($C603,Generiska[],6,FALSE),"")</f>
        <v/>
      </c>
      <c r="P603" s="41" t="str">
        <f>_xlfn.IFNA(VLOOKUP($C603,Generiska[],7,FALSE),"")</f>
        <v/>
      </c>
      <c r="Q603" s="42"/>
    </row>
    <row r="604" spans="1:17" x14ac:dyDescent="0.2">
      <c r="A604" s="32"/>
      <c r="B604" s="32"/>
      <c r="C604" s="32"/>
      <c r="D604" s="32"/>
      <c r="E604" s="60"/>
      <c r="F604" s="33"/>
      <c r="G604" s="33"/>
      <c r="H604" s="34"/>
      <c r="I604" s="35" t="str">
        <f>IF(_xlfn.IFNA(VLOOKUP($C604,Generiska[],2,FALSE),"")=0,"",(_xlfn.IFNA(VLOOKUP($C604,Generiska[],2,FALSE),"")))</f>
        <v/>
      </c>
      <c r="J604" s="36" t="str">
        <f>_xlfn.IFNA(VLOOKUP($C604,Generiska[],3,FALSE),"")</f>
        <v/>
      </c>
      <c r="K604" s="37" t="str">
        <f>_xlfn.IFNA(VLOOKUP($C604,Generiska[],4,FALSE),"")</f>
        <v/>
      </c>
      <c r="L604" s="38"/>
      <c r="M604" s="25" t="str">
        <f>_xlfn.IFNA(VLOOKUP(C604,Generiska[],5,FALSE),"")</f>
        <v/>
      </c>
      <c r="N604" s="24"/>
      <c r="O604" s="40" t="str">
        <f>_xlfn.IFNA(VLOOKUP($C604,Generiska[],6,FALSE),"")</f>
        <v/>
      </c>
      <c r="P604" s="41" t="str">
        <f>_xlfn.IFNA(VLOOKUP($C604,Generiska[],7,FALSE),"")</f>
        <v/>
      </c>
      <c r="Q604" s="42"/>
    </row>
    <row r="605" spans="1:17" x14ac:dyDescent="0.2">
      <c r="A605" s="32"/>
      <c r="B605" s="32"/>
      <c r="C605" s="32"/>
      <c r="D605" s="32"/>
      <c r="E605" s="60"/>
      <c r="F605" s="33"/>
      <c r="G605" s="33"/>
      <c r="H605" s="34"/>
      <c r="I605" s="35" t="str">
        <f>IF(_xlfn.IFNA(VLOOKUP($C605,Generiska[],2,FALSE),"")=0,"",(_xlfn.IFNA(VLOOKUP($C605,Generiska[],2,FALSE),"")))</f>
        <v/>
      </c>
      <c r="J605" s="36" t="str">
        <f>_xlfn.IFNA(VLOOKUP($C605,Generiska[],3,FALSE),"")</f>
        <v/>
      </c>
      <c r="K605" s="37" t="str">
        <f>_xlfn.IFNA(VLOOKUP($C605,Generiska[],4,FALSE),"")</f>
        <v/>
      </c>
      <c r="L605" s="38"/>
      <c r="M605" s="25" t="str">
        <f>_xlfn.IFNA(VLOOKUP(C605,Generiska[],5,FALSE),"")</f>
        <v/>
      </c>
      <c r="N605" s="24"/>
      <c r="O605" s="40" t="str">
        <f>_xlfn.IFNA(VLOOKUP($C605,Generiska[],6,FALSE),"")</f>
        <v/>
      </c>
      <c r="P605" s="41" t="str">
        <f>_xlfn.IFNA(VLOOKUP($C605,Generiska[],7,FALSE),"")</f>
        <v/>
      </c>
      <c r="Q605" s="42"/>
    </row>
    <row r="606" spans="1:17" x14ac:dyDescent="0.2">
      <c r="A606" s="32"/>
      <c r="B606" s="32"/>
      <c r="C606" s="32"/>
      <c r="D606" s="32"/>
      <c r="E606" s="60"/>
      <c r="F606" s="33"/>
      <c r="G606" s="33"/>
      <c r="H606" s="34"/>
      <c r="I606" s="35" t="str">
        <f>IF(_xlfn.IFNA(VLOOKUP($C606,Generiska[],2,FALSE),"")=0,"",(_xlfn.IFNA(VLOOKUP($C606,Generiska[],2,FALSE),"")))</f>
        <v/>
      </c>
      <c r="J606" s="36" t="str">
        <f>_xlfn.IFNA(VLOOKUP($C606,Generiska[],3,FALSE),"")</f>
        <v/>
      </c>
      <c r="K606" s="37" t="str">
        <f>_xlfn.IFNA(VLOOKUP($C606,Generiska[],4,FALSE),"")</f>
        <v/>
      </c>
      <c r="L606" s="38"/>
      <c r="M606" s="25" t="str">
        <f>_xlfn.IFNA(VLOOKUP(C606,Generiska[],5,FALSE),"")</f>
        <v/>
      </c>
      <c r="N606" s="24"/>
      <c r="O606" s="40" t="str">
        <f>_xlfn.IFNA(VLOOKUP($C606,Generiska[],6,FALSE),"")</f>
        <v/>
      </c>
      <c r="P606" s="41" t="str">
        <f>_xlfn.IFNA(VLOOKUP($C606,Generiska[],7,FALSE),"")</f>
        <v/>
      </c>
      <c r="Q606" s="42"/>
    </row>
    <row r="607" spans="1:17" x14ac:dyDescent="0.2">
      <c r="A607" s="32"/>
      <c r="B607" s="32"/>
      <c r="C607" s="32"/>
      <c r="D607" s="32"/>
      <c r="E607" s="60"/>
      <c r="F607" s="33"/>
      <c r="G607" s="33"/>
      <c r="H607" s="34"/>
      <c r="I607" s="35" t="str">
        <f>IF(_xlfn.IFNA(VLOOKUP($C607,Generiska[],2,FALSE),"")=0,"",(_xlfn.IFNA(VLOOKUP($C607,Generiska[],2,FALSE),"")))</f>
        <v/>
      </c>
      <c r="J607" s="36" t="str">
        <f>_xlfn.IFNA(VLOOKUP($C607,Generiska[],3,FALSE),"")</f>
        <v/>
      </c>
      <c r="K607" s="37" t="str">
        <f>_xlfn.IFNA(VLOOKUP($C607,Generiska[],4,FALSE),"")</f>
        <v/>
      </c>
      <c r="L607" s="38"/>
      <c r="M607" s="25" t="str">
        <f>_xlfn.IFNA(VLOOKUP(C607,Generiska[],5,FALSE),"")</f>
        <v/>
      </c>
      <c r="N607" s="24"/>
      <c r="O607" s="40" t="str">
        <f>_xlfn.IFNA(VLOOKUP($C607,Generiska[],6,FALSE),"")</f>
        <v/>
      </c>
      <c r="P607" s="41" t="str">
        <f>_xlfn.IFNA(VLOOKUP($C607,Generiska[],7,FALSE),"")</f>
        <v/>
      </c>
      <c r="Q607" s="42"/>
    </row>
    <row r="608" spans="1:17" x14ac:dyDescent="0.2">
      <c r="A608" s="32"/>
      <c r="B608" s="32"/>
      <c r="C608" s="32"/>
      <c r="D608" s="32"/>
      <c r="E608" s="60"/>
      <c r="F608" s="33"/>
      <c r="G608" s="33"/>
      <c r="H608" s="34"/>
      <c r="I608" s="35" t="str">
        <f>IF(_xlfn.IFNA(VLOOKUP($C608,Generiska[],2,FALSE),"")=0,"",(_xlfn.IFNA(VLOOKUP($C608,Generiska[],2,FALSE),"")))</f>
        <v/>
      </c>
      <c r="J608" s="36" t="str">
        <f>_xlfn.IFNA(VLOOKUP($C608,Generiska[],3,FALSE),"")</f>
        <v/>
      </c>
      <c r="K608" s="37" t="str">
        <f>_xlfn.IFNA(VLOOKUP($C608,Generiska[],4,FALSE),"")</f>
        <v/>
      </c>
      <c r="L608" s="38"/>
      <c r="M608" s="25" t="str">
        <f>_xlfn.IFNA(VLOOKUP(C608,Generiska[],5,FALSE),"")</f>
        <v/>
      </c>
      <c r="N608" s="24"/>
      <c r="O608" s="40" t="str">
        <f>_xlfn.IFNA(VLOOKUP($C608,Generiska[],6,FALSE),"")</f>
        <v/>
      </c>
      <c r="P608" s="41" t="str">
        <f>_xlfn.IFNA(VLOOKUP($C608,Generiska[],7,FALSE),"")</f>
        <v/>
      </c>
      <c r="Q608" s="42"/>
    </row>
    <row r="609" spans="1:17" x14ac:dyDescent="0.2">
      <c r="A609" s="32"/>
      <c r="B609" s="32"/>
      <c r="C609" s="32"/>
      <c r="D609" s="32"/>
      <c r="E609" s="60"/>
      <c r="F609" s="33"/>
      <c r="G609" s="33"/>
      <c r="H609" s="34"/>
      <c r="I609" s="35" t="str">
        <f>IF(_xlfn.IFNA(VLOOKUP($C609,Generiska[],2,FALSE),"")=0,"",(_xlfn.IFNA(VLOOKUP($C609,Generiska[],2,FALSE),"")))</f>
        <v/>
      </c>
      <c r="J609" s="36" t="str">
        <f>_xlfn.IFNA(VLOOKUP($C609,Generiska[],3,FALSE),"")</f>
        <v/>
      </c>
      <c r="K609" s="37" t="str">
        <f>_xlfn.IFNA(VLOOKUP($C609,Generiska[],4,FALSE),"")</f>
        <v/>
      </c>
      <c r="L609" s="38"/>
      <c r="M609" s="25" t="str">
        <f>_xlfn.IFNA(VLOOKUP(C609,Generiska[],5,FALSE),"")</f>
        <v/>
      </c>
      <c r="N609" s="24"/>
      <c r="O609" s="40" t="str">
        <f>_xlfn.IFNA(VLOOKUP($C609,Generiska[],6,FALSE),"")</f>
        <v/>
      </c>
      <c r="P609" s="41" t="str">
        <f>_xlfn.IFNA(VLOOKUP($C609,Generiska[],7,FALSE),"")</f>
        <v/>
      </c>
      <c r="Q609" s="42"/>
    </row>
    <row r="610" spans="1:17" x14ac:dyDescent="0.2">
      <c r="A610" s="32"/>
      <c r="B610" s="32"/>
      <c r="C610" s="32"/>
      <c r="D610" s="32"/>
      <c r="E610" s="60"/>
      <c r="F610" s="33"/>
      <c r="G610" s="33"/>
      <c r="H610" s="34"/>
      <c r="I610" s="35" t="str">
        <f>IF(_xlfn.IFNA(VLOOKUP($C610,Generiska[],2,FALSE),"")=0,"",(_xlfn.IFNA(VLOOKUP($C610,Generiska[],2,FALSE),"")))</f>
        <v/>
      </c>
      <c r="J610" s="36" t="str">
        <f>_xlfn.IFNA(VLOOKUP($C610,Generiska[],3,FALSE),"")</f>
        <v/>
      </c>
      <c r="K610" s="37" t="str">
        <f>_xlfn.IFNA(VLOOKUP($C610,Generiska[],4,FALSE),"")</f>
        <v/>
      </c>
      <c r="L610" s="38"/>
      <c r="M610" s="25" t="str">
        <f>_xlfn.IFNA(VLOOKUP(C610,Generiska[],5,FALSE),"")</f>
        <v/>
      </c>
      <c r="N610" s="24"/>
      <c r="O610" s="40" t="str">
        <f>_xlfn.IFNA(VLOOKUP($C610,Generiska[],6,FALSE),"")</f>
        <v/>
      </c>
      <c r="P610" s="41" t="str">
        <f>_xlfn.IFNA(VLOOKUP($C610,Generiska[],7,FALSE),"")</f>
        <v/>
      </c>
      <c r="Q610" s="42"/>
    </row>
    <row r="611" spans="1:17" x14ac:dyDescent="0.2">
      <c r="A611" s="32"/>
      <c r="B611" s="32"/>
      <c r="C611" s="32"/>
      <c r="D611" s="32"/>
      <c r="E611" s="60"/>
      <c r="F611" s="33"/>
      <c r="G611" s="33"/>
      <c r="H611" s="34"/>
      <c r="I611" s="35" t="str">
        <f>IF(_xlfn.IFNA(VLOOKUP($C611,Generiska[],2,FALSE),"")=0,"",(_xlfn.IFNA(VLOOKUP($C611,Generiska[],2,FALSE),"")))</f>
        <v/>
      </c>
      <c r="J611" s="36" t="str">
        <f>_xlfn.IFNA(VLOOKUP($C611,Generiska[],3,FALSE),"")</f>
        <v/>
      </c>
      <c r="K611" s="37" t="str">
        <f>_xlfn.IFNA(VLOOKUP($C611,Generiska[],4,FALSE),"")</f>
        <v/>
      </c>
      <c r="L611" s="38"/>
      <c r="M611" s="25" t="str">
        <f>_xlfn.IFNA(VLOOKUP(C611,Generiska[],5,FALSE),"")</f>
        <v/>
      </c>
      <c r="N611" s="24"/>
      <c r="O611" s="40" t="str">
        <f>_xlfn.IFNA(VLOOKUP($C611,Generiska[],6,FALSE),"")</f>
        <v/>
      </c>
      <c r="P611" s="41" t="str">
        <f>_xlfn.IFNA(VLOOKUP($C611,Generiska[],7,FALSE),"")</f>
        <v/>
      </c>
      <c r="Q611" s="42"/>
    </row>
    <row r="612" spans="1:17" x14ac:dyDescent="0.2">
      <c r="A612" s="32"/>
      <c r="B612" s="32"/>
      <c r="C612" s="32"/>
      <c r="D612" s="32"/>
      <c r="E612" s="60"/>
      <c r="F612" s="33"/>
      <c r="G612" s="33"/>
      <c r="H612" s="34"/>
      <c r="I612" s="35" t="str">
        <f>IF(_xlfn.IFNA(VLOOKUP($C612,Generiska[],2,FALSE),"")=0,"",(_xlfn.IFNA(VLOOKUP($C612,Generiska[],2,FALSE),"")))</f>
        <v/>
      </c>
      <c r="J612" s="36" t="str">
        <f>_xlfn.IFNA(VLOOKUP($C612,Generiska[],3,FALSE),"")</f>
        <v/>
      </c>
      <c r="K612" s="37" t="str">
        <f>_xlfn.IFNA(VLOOKUP($C612,Generiska[],4,FALSE),"")</f>
        <v/>
      </c>
      <c r="L612" s="38"/>
      <c r="M612" s="25" t="str">
        <f>_xlfn.IFNA(VLOOKUP(C612,Generiska[],5,FALSE),"")</f>
        <v/>
      </c>
      <c r="N612" s="24"/>
      <c r="O612" s="40" t="str">
        <f>_xlfn.IFNA(VLOOKUP($C612,Generiska[],6,FALSE),"")</f>
        <v/>
      </c>
      <c r="P612" s="41" t="str">
        <f>_xlfn.IFNA(VLOOKUP($C612,Generiska[],7,FALSE),"")</f>
        <v/>
      </c>
      <c r="Q612" s="42"/>
    </row>
    <row r="613" spans="1:17" x14ac:dyDescent="0.2">
      <c r="A613" s="32"/>
      <c r="B613" s="32"/>
      <c r="C613" s="32"/>
      <c r="D613" s="32"/>
      <c r="E613" s="60"/>
      <c r="F613" s="33"/>
      <c r="G613" s="33"/>
      <c r="H613" s="34"/>
      <c r="I613" s="35" t="str">
        <f>IF(_xlfn.IFNA(VLOOKUP($C613,Generiska[],2,FALSE),"")=0,"",(_xlfn.IFNA(VLOOKUP($C613,Generiska[],2,FALSE),"")))</f>
        <v/>
      </c>
      <c r="J613" s="36" t="str">
        <f>_xlfn.IFNA(VLOOKUP($C613,Generiska[],3,FALSE),"")</f>
        <v/>
      </c>
      <c r="K613" s="37" t="str">
        <f>_xlfn.IFNA(VLOOKUP($C613,Generiska[],4,FALSE),"")</f>
        <v/>
      </c>
      <c r="L613" s="38"/>
      <c r="M613" s="25" t="str">
        <f>_xlfn.IFNA(VLOOKUP(C613,Generiska[],5,FALSE),"")</f>
        <v/>
      </c>
      <c r="N613" s="24"/>
      <c r="O613" s="40" t="str">
        <f>_xlfn.IFNA(VLOOKUP($C613,Generiska[],6,FALSE),"")</f>
        <v/>
      </c>
      <c r="P613" s="41" t="str">
        <f>_xlfn.IFNA(VLOOKUP($C613,Generiska[],7,FALSE),"")</f>
        <v/>
      </c>
      <c r="Q613" s="42"/>
    </row>
    <row r="614" spans="1:17" x14ac:dyDescent="0.2">
      <c r="A614" s="32"/>
      <c r="B614" s="32"/>
      <c r="C614" s="32"/>
      <c r="D614" s="32"/>
      <c r="E614" s="60"/>
      <c r="F614" s="33"/>
      <c r="G614" s="33"/>
      <c r="H614" s="34"/>
      <c r="I614" s="35" t="str">
        <f>IF(_xlfn.IFNA(VLOOKUP($C614,Generiska[],2,FALSE),"")=0,"",(_xlfn.IFNA(VLOOKUP($C614,Generiska[],2,FALSE),"")))</f>
        <v/>
      </c>
      <c r="J614" s="36" t="str">
        <f>_xlfn.IFNA(VLOOKUP($C614,Generiska[],3,FALSE),"")</f>
        <v/>
      </c>
      <c r="K614" s="37" t="str">
        <f>_xlfn.IFNA(VLOOKUP($C614,Generiska[],4,FALSE),"")</f>
        <v/>
      </c>
      <c r="L614" s="38"/>
      <c r="M614" s="25" t="str">
        <f>_xlfn.IFNA(VLOOKUP(C614,Generiska[],5,FALSE),"")</f>
        <v/>
      </c>
      <c r="N614" s="24"/>
      <c r="O614" s="40" t="str">
        <f>_xlfn.IFNA(VLOOKUP($C614,Generiska[],6,FALSE),"")</f>
        <v/>
      </c>
      <c r="P614" s="41" t="str">
        <f>_xlfn.IFNA(VLOOKUP($C614,Generiska[],7,FALSE),"")</f>
        <v/>
      </c>
      <c r="Q614" s="42"/>
    </row>
    <row r="615" spans="1:17" x14ac:dyDescent="0.2">
      <c r="A615" s="32"/>
      <c r="B615" s="32"/>
      <c r="C615" s="32"/>
      <c r="D615" s="32"/>
      <c r="E615" s="60"/>
      <c r="F615" s="33"/>
      <c r="G615" s="33"/>
      <c r="H615" s="34"/>
      <c r="I615" s="35" t="str">
        <f>IF(_xlfn.IFNA(VLOOKUP($C615,Generiska[],2,FALSE),"")=0,"",(_xlfn.IFNA(VLOOKUP($C615,Generiska[],2,FALSE),"")))</f>
        <v/>
      </c>
      <c r="J615" s="36" t="str">
        <f>_xlfn.IFNA(VLOOKUP($C615,Generiska[],3,FALSE),"")</f>
        <v/>
      </c>
      <c r="K615" s="37" t="str">
        <f>_xlfn.IFNA(VLOOKUP($C615,Generiska[],4,FALSE),"")</f>
        <v/>
      </c>
      <c r="L615" s="38"/>
      <c r="M615" s="25" t="str">
        <f>_xlfn.IFNA(VLOOKUP(C615,Generiska[],5,FALSE),"")</f>
        <v/>
      </c>
      <c r="N615" s="24"/>
      <c r="O615" s="40" t="str">
        <f>_xlfn.IFNA(VLOOKUP($C615,Generiska[],6,FALSE),"")</f>
        <v/>
      </c>
      <c r="P615" s="41" t="str">
        <f>_xlfn.IFNA(VLOOKUP($C615,Generiska[],7,FALSE),"")</f>
        <v/>
      </c>
      <c r="Q615" s="42"/>
    </row>
    <row r="616" spans="1:17" x14ac:dyDescent="0.2">
      <c r="A616" s="32"/>
      <c r="B616" s="32"/>
      <c r="C616" s="32"/>
      <c r="D616" s="32"/>
      <c r="E616" s="60"/>
      <c r="F616" s="33"/>
      <c r="G616" s="33"/>
      <c r="H616" s="34"/>
      <c r="I616" s="35" t="str">
        <f>IF(_xlfn.IFNA(VLOOKUP($C616,Generiska[],2,FALSE),"")=0,"",(_xlfn.IFNA(VLOOKUP($C616,Generiska[],2,FALSE),"")))</f>
        <v/>
      </c>
      <c r="J616" s="36" t="str">
        <f>_xlfn.IFNA(VLOOKUP($C616,Generiska[],3,FALSE),"")</f>
        <v/>
      </c>
      <c r="K616" s="37" t="str">
        <f>_xlfn.IFNA(VLOOKUP($C616,Generiska[],4,FALSE),"")</f>
        <v/>
      </c>
      <c r="L616" s="38"/>
      <c r="M616" s="25" t="str">
        <f>_xlfn.IFNA(VLOOKUP(C616,Generiska[],5,FALSE),"")</f>
        <v/>
      </c>
      <c r="N616" s="24"/>
      <c r="O616" s="40" t="str">
        <f>_xlfn.IFNA(VLOOKUP($C616,Generiska[],6,FALSE),"")</f>
        <v/>
      </c>
      <c r="P616" s="41" t="str">
        <f>_xlfn.IFNA(VLOOKUP($C616,Generiska[],7,FALSE),"")</f>
        <v/>
      </c>
      <c r="Q616" s="42"/>
    </row>
    <row r="617" spans="1:17" x14ac:dyDescent="0.2">
      <c r="A617" s="32"/>
      <c r="B617" s="32"/>
      <c r="C617" s="32"/>
      <c r="D617" s="32"/>
      <c r="E617" s="60"/>
      <c r="F617" s="33"/>
      <c r="G617" s="33"/>
      <c r="H617" s="34"/>
      <c r="I617" s="35" t="str">
        <f>IF(_xlfn.IFNA(VLOOKUP($C617,Generiska[],2,FALSE),"")=0,"",(_xlfn.IFNA(VLOOKUP($C617,Generiska[],2,FALSE),"")))</f>
        <v/>
      </c>
      <c r="J617" s="36" t="str">
        <f>_xlfn.IFNA(VLOOKUP($C617,Generiska[],3,FALSE),"")</f>
        <v/>
      </c>
      <c r="K617" s="37" t="str">
        <f>_xlfn.IFNA(VLOOKUP($C617,Generiska[],4,FALSE),"")</f>
        <v/>
      </c>
      <c r="L617" s="38"/>
      <c r="M617" s="25" t="str">
        <f>_xlfn.IFNA(VLOOKUP(C617,Generiska[],5,FALSE),"")</f>
        <v/>
      </c>
      <c r="N617" s="24"/>
      <c r="O617" s="40" t="str">
        <f>_xlfn.IFNA(VLOOKUP($C617,Generiska[],6,FALSE),"")</f>
        <v/>
      </c>
      <c r="P617" s="41" t="str">
        <f>_xlfn.IFNA(VLOOKUP($C617,Generiska[],7,FALSE),"")</f>
        <v/>
      </c>
      <c r="Q617" s="42"/>
    </row>
    <row r="618" spans="1:17" x14ac:dyDescent="0.2">
      <c r="A618" s="32"/>
      <c r="B618" s="32"/>
      <c r="C618" s="32"/>
      <c r="D618" s="32"/>
      <c r="E618" s="60"/>
      <c r="F618" s="33"/>
      <c r="G618" s="33"/>
      <c r="H618" s="34"/>
      <c r="I618" s="35" t="str">
        <f>IF(_xlfn.IFNA(VLOOKUP($C618,Generiska[],2,FALSE),"")=0,"",(_xlfn.IFNA(VLOOKUP($C618,Generiska[],2,FALSE),"")))</f>
        <v/>
      </c>
      <c r="J618" s="36" t="str">
        <f>_xlfn.IFNA(VLOOKUP($C618,Generiska[],3,FALSE),"")</f>
        <v/>
      </c>
      <c r="K618" s="37" t="str">
        <f>_xlfn.IFNA(VLOOKUP($C618,Generiska[],4,FALSE),"")</f>
        <v/>
      </c>
      <c r="L618" s="38"/>
      <c r="M618" s="25" t="str">
        <f>_xlfn.IFNA(VLOOKUP(C618,Generiska[],5,FALSE),"")</f>
        <v/>
      </c>
      <c r="N618" s="24"/>
      <c r="O618" s="40" t="str">
        <f>_xlfn.IFNA(VLOOKUP($C618,Generiska[],6,FALSE),"")</f>
        <v/>
      </c>
      <c r="P618" s="41" t="str">
        <f>_xlfn.IFNA(VLOOKUP($C618,Generiska[],7,FALSE),"")</f>
        <v/>
      </c>
      <c r="Q618" s="42"/>
    </row>
    <row r="619" spans="1:17" x14ac:dyDescent="0.2">
      <c r="A619" s="32"/>
      <c r="B619" s="32"/>
      <c r="C619" s="32"/>
      <c r="D619" s="32"/>
      <c r="E619" s="60"/>
      <c r="F619" s="33"/>
      <c r="G619" s="33"/>
      <c r="H619" s="34"/>
      <c r="I619" s="35" t="str">
        <f>IF(_xlfn.IFNA(VLOOKUP($C619,Generiska[],2,FALSE),"")=0,"",(_xlfn.IFNA(VLOOKUP($C619,Generiska[],2,FALSE),"")))</f>
        <v/>
      </c>
      <c r="J619" s="36" t="str">
        <f>_xlfn.IFNA(VLOOKUP($C619,Generiska[],3,FALSE),"")</f>
        <v/>
      </c>
      <c r="K619" s="37" t="str">
        <f>_xlfn.IFNA(VLOOKUP($C619,Generiska[],4,FALSE),"")</f>
        <v/>
      </c>
      <c r="L619" s="38"/>
      <c r="M619" s="25" t="str">
        <f>_xlfn.IFNA(VLOOKUP(C619,Generiska[],5,FALSE),"")</f>
        <v/>
      </c>
      <c r="N619" s="24"/>
      <c r="O619" s="40" t="str">
        <f>_xlfn.IFNA(VLOOKUP($C619,Generiska[],6,FALSE),"")</f>
        <v/>
      </c>
      <c r="P619" s="41" t="str">
        <f>_xlfn.IFNA(VLOOKUP($C619,Generiska[],7,FALSE),"")</f>
        <v/>
      </c>
      <c r="Q619" s="42"/>
    </row>
    <row r="620" spans="1:17" x14ac:dyDescent="0.2">
      <c r="A620" s="32"/>
      <c r="B620" s="32"/>
      <c r="C620" s="32"/>
      <c r="D620" s="32"/>
      <c r="E620" s="60"/>
      <c r="F620" s="33"/>
      <c r="G620" s="33"/>
      <c r="H620" s="34"/>
      <c r="I620" s="35" t="str">
        <f>IF(_xlfn.IFNA(VLOOKUP($C620,Generiska[],2,FALSE),"")=0,"",(_xlfn.IFNA(VLOOKUP($C620,Generiska[],2,FALSE),"")))</f>
        <v/>
      </c>
      <c r="J620" s="36" t="str">
        <f>_xlfn.IFNA(VLOOKUP($C620,Generiska[],3,FALSE),"")</f>
        <v/>
      </c>
      <c r="K620" s="37" t="str">
        <f>_xlfn.IFNA(VLOOKUP($C620,Generiska[],4,FALSE),"")</f>
        <v/>
      </c>
      <c r="L620" s="38"/>
      <c r="M620" s="25" t="str">
        <f>_xlfn.IFNA(VLOOKUP(C620,Generiska[],5,FALSE),"")</f>
        <v/>
      </c>
      <c r="N620" s="24"/>
      <c r="O620" s="40" t="str">
        <f>_xlfn.IFNA(VLOOKUP($C620,Generiska[],6,FALSE),"")</f>
        <v/>
      </c>
      <c r="P620" s="41" t="str">
        <f>_xlfn.IFNA(VLOOKUP($C620,Generiska[],7,FALSE),"")</f>
        <v/>
      </c>
      <c r="Q620" s="42"/>
    </row>
    <row r="621" spans="1:17" x14ac:dyDescent="0.2">
      <c r="A621" s="32"/>
      <c r="B621" s="32"/>
      <c r="C621" s="32"/>
      <c r="D621" s="32"/>
      <c r="E621" s="60"/>
      <c r="F621" s="33"/>
      <c r="G621" s="33"/>
      <c r="H621" s="34"/>
      <c r="I621" s="35" t="str">
        <f>IF(_xlfn.IFNA(VLOOKUP($C621,Generiska[],2,FALSE),"")=0,"",(_xlfn.IFNA(VLOOKUP($C621,Generiska[],2,FALSE),"")))</f>
        <v/>
      </c>
      <c r="J621" s="36" t="str">
        <f>_xlfn.IFNA(VLOOKUP($C621,Generiska[],3,FALSE),"")</f>
        <v/>
      </c>
      <c r="K621" s="37" t="str">
        <f>_xlfn.IFNA(VLOOKUP($C621,Generiska[],4,FALSE),"")</f>
        <v/>
      </c>
      <c r="L621" s="38"/>
      <c r="M621" s="25" t="str">
        <f>_xlfn.IFNA(VLOOKUP(C621,Generiska[],5,FALSE),"")</f>
        <v/>
      </c>
      <c r="N621" s="24"/>
      <c r="O621" s="40" t="str">
        <f>_xlfn.IFNA(VLOOKUP($C621,Generiska[],6,FALSE),"")</f>
        <v/>
      </c>
      <c r="P621" s="41" t="str">
        <f>_xlfn.IFNA(VLOOKUP($C621,Generiska[],7,FALSE),"")</f>
        <v/>
      </c>
      <c r="Q621" s="42"/>
    </row>
    <row r="622" spans="1:17" x14ac:dyDescent="0.2">
      <c r="A622" s="32"/>
      <c r="B622" s="32"/>
      <c r="C622" s="32"/>
      <c r="D622" s="32"/>
      <c r="E622" s="60"/>
      <c r="F622" s="33"/>
      <c r="G622" s="33"/>
      <c r="H622" s="34"/>
      <c r="I622" s="35" t="str">
        <f>IF(_xlfn.IFNA(VLOOKUP($C622,Generiska[],2,FALSE),"")=0,"",(_xlfn.IFNA(VLOOKUP($C622,Generiska[],2,FALSE),"")))</f>
        <v/>
      </c>
      <c r="J622" s="36" t="str">
        <f>_xlfn.IFNA(VLOOKUP($C622,Generiska[],3,FALSE),"")</f>
        <v/>
      </c>
      <c r="K622" s="37" t="str">
        <f>_xlfn.IFNA(VLOOKUP($C622,Generiska[],4,FALSE),"")</f>
        <v/>
      </c>
      <c r="L622" s="38"/>
      <c r="M622" s="25" t="str">
        <f>_xlfn.IFNA(VLOOKUP(C622,Generiska[],5,FALSE),"")</f>
        <v/>
      </c>
      <c r="N622" s="24"/>
      <c r="O622" s="40" t="str">
        <f>_xlfn.IFNA(VLOOKUP($C622,Generiska[],6,FALSE),"")</f>
        <v/>
      </c>
      <c r="P622" s="41" t="str">
        <f>_xlfn.IFNA(VLOOKUP($C622,Generiska[],7,FALSE),"")</f>
        <v/>
      </c>
      <c r="Q622" s="42"/>
    </row>
    <row r="623" spans="1:17" x14ac:dyDescent="0.2">
      <c r="A623" s="32"/>
      <c r="B623" s="32"/>
      <c r="C623" s="32"/>
      <c r="D623" s="32"/>
      <c r="E623" s="60"/>
      <c r="F623" s="33"/>
      <c r="G623" s="33"/>
      <c r="H623" s="34"/>
      <c r="I623" s="35" t="str">
        <f>IF(_xlfn.IFNA(VLOOKUP($C623,Generiska[],2,FALSE),"")=0,"",(_xlfn.IFNA(VLOOKUP($C623,Generiska[],2,FALSE),"")))</f>
        <v/>
      </c>
      <c r="J623" s="36" t="str">
        <f>_xlfn.IFNA(VLOOKUP($C623,Generiska[],3,FALSE),"")</f>
        <v/>
      </c>
      <c r="K623" s="37" t="str">
        <f>_xlfn.IFNA(VLOOKUP($C623,Generiska[],4,FALSE),"")</f>
        <v/>
      </c>
      <c r="L623" s="38"/>
      <c r="M623" s="25" t="str">
        <f>_xlfn.IFNA(VLOOKUP(C623,Generiska[],5,FALSE),"")</f>
        <v/>
      </c>
      <c r="N623" s="24"/>
      <c r="O623" s="40" t="str">
        <f>_xlfn.IFNA(VLOOKUP($C623,Generiska[],6,FALSE),"")</f>
        <v/>
      </c>
      <c r="P623" s="41" t="str">
        <f>_xlfn.IFNA(VLOOKUP($C623,Generiska[],7,FALSE),"")</f>
        <v/>
      </c>
      <c r="Q623" s="42"/>
    </row>
    <row r="624" spans="1:17" x14ac:dyDescent="0.2">
      <c r="A624" s="32"/>
      <c r="B624" s="32"/>
      <c r="C624" s="32"/>
      <c r="D624" s="32"/>
      <c r="E624" s="60"/>
      <c r="F624" s="33"/>
      <c r="G624" s="33"/>
      <c r="H624" s="34"/>
      <c r="I624" s="35" t="str">
        <f>IF(_xlfn.IFNA(VLOOKUP($C624,Generiska[],2,FALSE),"")=0,"",(_xlfn.IFNA(VLOOKUP($C624,Generiska[],2,FALSE),"")))</f>
        <v/>
      </c>
      <c r="J624" s="36" t="str">
        <f>_xlfn.IFNA(VLOOKUP($C624,Generiska[],3,FALSE),"")</f>
        <v/>
      </c>
      <c r="K624" s="37" t="str">
        <f>_xlfn.IFNA(VLOOKUP($C624,Generiska[],4,FALSE),"")</f>
        <v/>
      </c>
      <c r="L624" s="38"/>
      <c r="M624" s="25" t="str">
        <f>_xlfn.IFNA(VLOOKUP(C624,Generiska[],5,FALSE),"")</f>
        <v/>
      </c>
      <c r="N624" s="24"/>
      <c r="O624" s="40" t="str">
        <f>_xlfn.IFNA(VLOOKUP($C624,Generiska[],6,FALSE),"")</f>
        <v/>
      </c>
      <c r="P624" s="41" t="str">
        <f>_xlfn.IFNA(VLOOKUP($C624,Generiska[],7,FALSE),"")</f>
        <v/>
      </c>
      <c r="Q624" s="42"/>
    </row>
    <row r="625" spans="1:17" x14ac:dyDescent="0.2">
      <c r="A625" s="32"/>
      <c r="B625" s="32"/>
      <c r="C625" s="32"/>
      <c r="D625" s="32"/>
      <c r="E625" s="60"/>
      <c r="F625" s="33"/>
      <c r="G625" s="33"/>
      <c r="H625" s="34"/>
      <c r="I625" s="35" t="str">
        <f>IF(_xlfn.IFNA(VLOOKUP($C625,Generiska[],2,FALSE),"")=0,"",(_xlfn.IFNA(VLOOKUP($C625,Generiska[],2,FALSE),"")))</f>
        <v/>
      </c>
      <c r="J625" s="36" t="str">
        <f>_xlfn.IFNA(VLOOKUP($C625,Generiska[],3,FALSE),"")</f>
        <v/>
      </c>
      <c r="K625" s="37" t="str">
        <f>_xlfn.IFNA(VLOOKUP($C625,Generiska[],4,FALSE),"")</f>
        <v/>
      </c>
      <c r="L625" s="38"/>
      <c r="M625" s="25" t="str">
        <f>_xlfn.IFNA(VLOOKUP(C625,Generiska[],5,FALSE),"")</f>
        <v/>
      </c>
      <c r="N625" s="24"/>
      <c r="O625" s="40" t="str">
        <f>_xlfn.IFNA(VLOOKUP($C625,Generiska[],6,FALSE),"")</f>
        <v/>
      </c>
      <c r="P625" s="41" t="str">
        <f>_xlfn.IFNA(VLOOKUP($C625,Generiska[],7,FALSE),"")</f>
        <v/>
      </c>
      <c r="Q625" s="42"/>
    </row>
    <row r="626" spans="1:17" x14ac:dyDescent="0.2">
      <c r="A626" s="32"/>
      <c r="B626" s="32"/>
      <c r="C626" s="32"/>
      <c r="D626" s="32"/>
      <c r="E626" s="60"/>
      <c r="F626" s="33"/>
      <c r="G626" s="33"/>
      <c r="H626" s="34"/>
      <c r="I626" s="35" t="str">
        <f>IF(_xlfn.IFNA(VLOOKUP($C626,Generiska[],2,FALSE),"")=0,"",(_xlfn.IFNA(VLOOKUP($C626,Generiska[],2,FALSE),"")))</f>
        <v/>
      </c>
      <c r="J626" s="36" t="str">
        <f>_xlfn.IFNA(VLOOKUP($C626,Generiska[],3,FALSE),"")</f>
        <v/>
      </c>
      <c r="K626" s="37" t="str">
        <f>_xlfn.IFNA(VLOOKUP($C626,Generiska[],4,FALSE),"")</f>
        <v/>
      </c>
      <c r="L626" s="38"/>
      <c r="M626" s="25" t="str">
        <f>_xlfn.IFNA(VLOOKUP(C626,Generiska[],5,FALSE),"")</f>
        <v/>
      </c>
      <c r="N626" s="24"/>
      <c r="O626" s="40" t="str">
        <f>_xlfn.IFNA(VLOOKUP($C626,Generiska[],6,FALSE),"")</f>
        <v/>
      </c>
      <c r="P626" s="41" t="str">
        <f>_xlfn.IFNA(VLOOKUP($C626,Generiska[],7,FALSE),"")</f>
        <v/>
      </c>
      <c r="Q626" s="42"/>
    </row>
    <row r="627" spans="1:17" x14ac:dyDescent="0.2">
      <c r="A627" s="32"/>
      <c r="B627" s="32"/>
      <c r="C627" s="32"/>
      <c r="D627" s="32"/>
      <c r="E627" s="60"/>
      <c r="F627" s="33"/>
      <c r="G627" s="33"/>
      <c r="H627" s="34"/>
      <c r="I627" s="35" t="str">
        <f>IF(_xlfn.IFNA(VLOOKUP($C627,Generiska[],2,FALSE),"")=0,"",(_xlfn.IFNA(VLOOKUP($C627,Generiska[],2,FALSE),"")))</f>
        <v/>
      </c>
      <c r="J627" s="36" t="str">
        <f>_xlfn.IFNA(VLOOKUP($C627,Generiska[],3,FALSE),"")</f>
        <v/>
      </c>
      <c r="K627" s="37" t="str">
        <f>_xlfn.IFNA(VLOOKUP($C627,Generiska[],4,FALSE),"")</f>
        <v/>
      </c>
      <c r="L627" s="38"/>
      <c r="M627" s="25" t="str">
        <f>_xlfn.IFNA(VLOOKUP(C627,Generiska[],5,FALSE),"")</f>
        <v/>
      </c>
      <c r="N627" s="24"/>
      <c r="O627" s="40" t="str">
        <f>_xlfn.IFNA(VLOOKUP($C627,Generiska[],6,FALSE),"")</f>
        <v/>
      </c>
      <c r="P627" s="41" t="str">
        <f>_xlfn.IFNA(VLOOKUP($C627,Generiska[],7,FALSE),"")</f>
        <v/>
      </c>
      <c r="Q627" s="42"/>
    </row>
    <row r="628" spans="1:17" x14ac:dyDescent="0.2">
      <c r="A628" s="32"/>
      <c r="B628" s="32"/>
      <c r="C628" s="32"/>
      <c r="D628" s="32"/>
      <c r="E628" s="60"/>
      <c r="F628" s="33"/>
      <c r="G628" s="33"/>
      <c r="H628" s="34"/>
      <c r="I628" s="35" t="str">
        <f>IF(_xlfn.IFNA(VLOOKUP($C628,Generiska[],2,FALSE),"")=0,"",(_xlfn.IFNA(VLOOKUP($C628,Generiska[],2,FALSE),"")))</f>
        <v/>
      </c>
      <c r="J628" s="36" t="str">
        <f>_xlfn.IFNA(VLOOKUP($C628,Generiska[],3,FALSE),"")</f>
        <v/>
      </c>
      <c r="K628" s="37" t="str">
        <f>_xlfn.IFNA(VLOOKUP($C628,Generiska[],4,FALSE),"")</f>
        <v/>
      </c>
      <c r="L628" s="38"/>
      <c r="M628" s="25" t="str">
        <f>_xlfn.IFNA(VLOOKUP(C628,Generiska[],5,FALSE),"")</f>
        <v/>
      </c>
      <c r="N628" s="24"/>
      <c r="O628" s="40" t="str">
        <f>_xlfn.IFNA(VLOOKUP($C628,Generiska[],6,FALSE),"")</f>
        <v/>
      </c>
      <c r="P628" s="41" t="str">
        <f>_xlfn.IFNA(VLOOKUP($C628,Generiska[],7,FALSE),"")</f>
        <v/>
      </c>
      <c r="Q628" s="42"/>
    </row>
    <row r="629" spans="1:17" x14ac:dyDescent="0.2">
      <c r="A629" s="32"/>
      <c r="B629" s="32"/>
      <c r="C629" s="32"/>
      <c r="D629" s="32"/>
      <c r="E629" s="60"/>
      <c r="F629" s="33"/>
      <c r="G629" s="33"/>
      <c r="H629" s="34"/>
      <c r="I629" s="35" t="str">
        <f>IF(_xlfn.IFNA(VLOOKUP($C629,Generiska[],2,FALSE),"")=0,"",(_xlfn.IFNA(VLOOKUP($C629,Generiska[],2,FALSE),"")))</f>
        <v/>
      </c>
      <c r="J629" s="36" t="str">
        <f>_xlfn.IFNA(VLOOKUP($C629,Generiska[],3,FALSE),"")</f>
        <v/>
      </c>
      <c r="K629" s="37" t="str">
        <f>_xlfn.IFNA(VLOOKUP($C629,Generiska[],4,FALSE),"")</f>
        <v/>
      </c>
      <c r="L629" s="38"/>
      <c r="M629" s="25" t="str">
        <f>_xlfn.IFNA(VLOOKUP(C629,Generiska[],5,FALSE),"")</f>
        <v/>
      </c>
      <c r="N629" s="24"/>
      <c r="O629" s="40" t="str">
        <f>_xlfn.IFNA(VLOOKUP($C629,Generiska[],6,FALSE),"")</f>
        <v/>
      </c>
      <c r="P629" s="41" t="str">
        <f>_xlfn.IFNA(VLOOKUP($C629,Generiska[],7,FALSE),"")</f>
        <v/>
      </c>
      <c r="Q629" s="42"/>
    </row>
    <row r="630" spans="1:17" x14ac:dyDescent="0.2">
      <c r="A630" s="32"/>
      <c r="B630" s="32"/>
      <c r="C630" s="32"/>
      <c r="D630" s="32"/>
      <c r="E630" s="60"/>
      <c r="F630" s="33"/>
      <c r="G630" s="33"/>
      <c r="H630" s="34"/>
      <c r="I630" s="35" t="str">
        <f>IF(_xlfn.IFNA(VLOOKUP($C630,Generiska[],2,FALSE),"")=0,"",(_xlfn.IFNA(VLOOKUP($C630,Generiska[],2,FALSE),"")))</f>
        <v/>
      </c>
      <c r="J630" s="36" t="str">
        <f>_xlfn.IFNA(VLOOKUP($C630,Generiska[],3,FALSE),"")</f>
        <v/>
      </c>
      <c r="K630" s="37" t="str">
        <f>_xlfn.IFNA(VLOOKUP($C630,Generiska[],4,FALSE),"")</f>
        <v/>
      </c>
      <c r="L630" s="38"/>
      <c r="M630" s="25" t="str">
        <f>_xlfn.IFNA(VLOOKUP(C630,Generiska[],5,FALSE),"")</f>
        <v/>
      </c>
      <c r="N630" s="24"/>
      <c r="O630" s="40" t="str">
        <f>_xlfn.IFNA(VLOOKUP($C630,Generiska[],6,FALSE),"")</f>
        <v/>
      </c>
      <c r="P630" s="41" t="str">
        <f>_xlfn.IFNA(VLOOKUP($C630,Generiska[],7,FALSE),"")</f>
        <v/>
      </c>
      <c r="Q630" s="42"/>
    </row>
    <row r="631" spans="1:17" x14ac:dyDescent="0.2">
      <c r="A631" s="32"/>
      <c r="B631" s="32"/>
      <c r="C631" s="32"/>
      <c r="D631" s="32"/>
      <c r="E631" s="60"/>
      <c r="F631" s="33"/>
      <c r="G631" s="33"/>
      <c r="H631" s="34"/>
      <c r="I631" s="35" t="str">
        <f>IF(_xlfn.IFNA(VLOOKUP($C631,Generiska[],2,FALSE),"")=0,"",(_xlfn.IFNA(VLOOKUP($C631,Generiska[],2,FALSE),"")))</f>
        <v/>
      </c>
      <c r="J631" s="36" t="str">
        <f>_xlfn.IFNA(VLOOKUP($C631,Generiska[],3,FALSE),"")</f>
        <v/>
      </c>
      <c r="K631" s="37" t="str">
        <f>_xlfn.IFNA(VLOOKUP($C631,Generiska[],4,FALSE),"")</f>
        <v/>
      </c>
      <c r="L631" s="38"/>
      <c r="M631" s="25" t="str">
        <f>_xlfn.IFNA(VLOOKUP(C631,Generiska[],5,FALSE),"")</f>
        <v/>
      </c>
      <c r="N631" s="24"/>
      <c r="O631" s="40" t="str">
        <f>_xlfn.IFNA(VLOOKUP($C631,Generiska[],6,FALSE),"")</f>
        <v/>
      </c>
      <c r="P631" s="41" t="str">
        <f>_xlfn.IFNA(VLOOKUP($C631,Generiska[],7,FALSE),"")</f>
        <v/>
      </c>
      <c r="Q631" s="42"/>
    </row>
    <row r="632" spans="1:17" x14ac:dyDescent="0.2">
      <c r="A632" s="32"/>
      <c r="B632" s="32"/>
      <c r="C632" s="32"/>
      <c r="D632" s="32"/>
      <c r="E632" s="60"/>
      <c r="F632" s="33"/>
      <c r="G632" s="33"/>
      <c r="H632" s="34"/>
      <c r="I632" s="35" t="str">
        <f>IF(_xlfn.IFNA(VLOOKUP($C632,Generiska[],2,FALSE),"")=0,"",(_xlfn.IFNA(VLOOKUP($C632,Generiska[],2,FALSE),"")))</f>
        <v/>
      </c>
      <c r="J632" s="36" t="str">
        <f>_xlfn.IFNA(VLOOKUP($C632,Generiska[],3,FALSE),"")</f>
        <v/>
      </c>
      <c r="K632" s="37" t="str">
        <f>_xlfn.IFNA(VLOOKUP($C632,Generiska[],4,FALSE),"")</f>
        <v/>
      </c>
      <c r="L632" s="38"/>
      <c r="M632" s="25" t="str">
        <f>_xlfn.IFNA(VLOOKUP(C632,Generiska[],5,FALSE),"")</f>
        <v/>
      </c>
      <c r="N632" s="24"/>
      <c r="O632" s="40" t="str">
        <f>_xlfn.IFNA(VLOOKUP($C632,Generiska[],6,FALSE),"")</f>
        <v/>
      </c>
      <c r="P632" s="41" t="str">
        <f>_xlfn.IFNA(VLOOKUP($C632,Generiska[],7,FALSE),"")</f>
        <v/>
      </c>
      <c r="Q632" s="42"/>
    </row>
    <row r="633" spans="1:17" x14ac:dyDescent="0.2">
      <c r="A633" s="32"/>
      <c r="B633" s="32"/>
      <c r="C633" s="32"/>
      <c r="D633" s="32"/>
      <c r="E633" s="60"/>
      <c r="F633" s="33"/>
      <c r="G633" s="33"/>
      <c r="H633" s="34"/>
      <c r="I633" s="35" t="str">
        <f>IF(_xlfn.IFNA(VLOOKUP($C633,Generiska[],2,FALSE),"")=0,"",(_xlfn.IFNA(VLOOKUP($C633,Generiska[],2,FALSE),"")))</f>
        <v/>
      </c>
      <c r="J633" s="36" t="str">
        <f>_xlfn.IFNA(VLOOKUP($C633,Generiska[],3,FALSE),"")</f>
        <v/>
      </c>
      <c r="K633" s="37" t="str">
        <f>_xlfn.IFNA(VLOOKUP($C633,Generiska[],4,FALSE),"")</f>
        <v/>
      </c>
      <c r="L633" s="38"/>
      <c r="M633" s="25" t="str">
        <f>_xlfn.IFNA(VLOOKUP(C633,Generiska[],5,FALSE),"")</f>
        <v/>
      </c>
      <c r="N633" s="24"/>
      <c r="O633" s="40" t="str">
        <f>_xlfn.IFNA(VLOOKUP($C633,Generiska[],6,FALSE),"")</f>
        <v/>
      </c>
      <c r="P633" s="41" t="str">
        <f>_xlfn.IFNA(VLOOKUP($C633,Generiska[],7,FALSE),"")</f>
        <v/>
      </c>
      <c r="Q633" s="42"/>
    </row>
    <row r="634" spans="1:17" x14ac:dyDescent="0.2">
      <c r="A634" s="32"/>
      <c r="B634" s="32"/>
      <c r="C634" s="32"/>
      <c r="D634" s="32"/>
      <c r="E634" s="60"/>
      <c r="F634" s="33"/>
      <c r="G634" s="33"/>
      <c r="H634" s="34"/>
      <c r="I634" s="35" t="str">
        <f>IF(_xlfn.IFNA(VLOOKUP($C634,Generiska[],2,FALSE),"")=0,"",(_xlfn.IFNA(VLOOKUP($C634,Generiska[],2,FALSE),"")))</f>
        <v/>
      </c>
      <c r="J634" s="36" t="str">
        <f>_xlfn.IFNA(VLOOKUP($C634,Generiska[],3,FALSE),"")</f>
        <v/>
      </c>
      <c r="K634" s="37" t="str">
        <f>_xlfn.IFNA(VLOOKUP($C634,Generiska[],4,FALSE),"")</f>
        <v/>
      </c>
      <c r="L634" s="38"/>
      <c r="M634" s="25" t="str">
        <f>_xlfn.IFNA(VLOOKUP(C634,Generiska[],5,FALSE),"")</f>
        <v/>
      </c>
      <c r="N634" s="24"/>
      <c r="O634" s="40" t="str">
        <f>_xlfn.IFNA(VLOOKUP($C634,Generiska[],6,FALSE),"")</f>
        <v/>
      </c>
      <c r="P634" s="41" t="str">
        <f>_xlfn.IFNA(VLOOKUP($C634,Generiska[],7,FALSE),"")</f>
        <v/>
      </c>
      <c r="Q634" s="42"/>
    </row>
    <row r="635" spans="1:17" x14ac:dyDescent="0.2">
      <c r="A635" s="32"/>
      <c r="B635" s="32"/>
      <c r="C635" s="32"/>
      <c r="D635" s="32"/>
      <c r="E635" s="60"/>
      <c r="F635" s="33"/>
      <c r="G635" s="33"/>
      <c r="H635" s="34"/>
      <c r="I635" s="35" t="str">
        <f>IF(_xlfn.IFNA(VLOOKUP($C635,Generiska[],2,FALSE),"")=0,"",(_xlfn.IFNA(VLOOKUP($C635,Generiska[],2,FALSE),"")))</f>
        <v/>
      </c>
      <c r="J635" s="36" t="str">
        <f>_xlfn.IFNA(VLOOKUP($C635,Generiska[],3,FALSE),"")</f>
        <v/>
      </c>
      <c r="K635" s="37" t="str">
        <f>_xlfn.IFNA(VLOOKUP($C635,Generiska[],4,FALSE),"")</f>
        <v/>
      </c>
      <c r="L635" s="38"/>
      <c r="M635" s="25" t="str">
        <f>_xlfn.IFNA(VLOOKUP(C635,Generiska[],5,FALSE),"")</f>
        <v/>
      </c>
      <c r="N635" s="24"/>
      <c r="O635" s="40" t="str">
        <f>_xlfn.IFNA(VLOOKUP($C635,Generiska[],6,FALSE),"")</f>
        <v/>
      </c>
      <c r="P635" s="41" t="str">
        <f>_xlfn.IFNA(VLOOKUP($C635,Generiska[],7,FALSE),"")</f>
        <v/>
      </c>
      <c r="Q635" s="42"/>
    </row>
    <row r="636" spans="1:17" x14ac:dyDescent="0.2">
      <c r="A636" s="32"/>
      <c r="B636" s="32"/>
      <c r="C636" s="32"/>
      <c r="D636" s="32"/>
      <c r="E636" s="60"/>
      <c r="F636" s="33"/>
      <c r="G636" s="33"/>
      <c r="H636" s="34"/>
      <c r="I636" s="35" t="str">
        <f>IF(_xlfn.IFNA(VLOOKUP($C636,Generiska[],2,FALSE),"")=0,"",(_xlfn.IFNA(VLOOKUP($C636,Generiska[],2,FALSE),"")))</f>
        <v/>
      </c>
      <c r="J636" s="36" t="str">
        <f>_xlfn.IFNA(VLOOKUP($C636,Generiska[],3,FALSE),"")</f>
        <v/>
      </c>
      <c r="K636" s="37" t="str">
        <f>_xlfn.IFNA(VLOOKUP($C636,Generiska[],4,FALSE),"")</f>
        <v/>
      </c>
      <c r="L636" s="38"/>
      <c r="M636" s="25" t="str">
        <f>_xlfn.IFNA(VLOOKUP(C636,Generiska[],5,FALSE),"")</f>
        <v/>
      </c>
      <c r="N636" s="24"/>
      <c r="O636" s="40" t="str">
        <f>_xlfn.IFNA(VLOOKUP($C636,Generiska[],6,FALSE),"")</f>
        <v/>
      </c>
      <c r="P636" s="41" t="str">
        <f>_xlfn.IFNA(VLOOKUP($C636,Generiska[],7,FALSE),"")</f>
        <v/>
      </c>
      <c r="Q636" s="42"/>
    </row>
    <row r="637" spans="1:17" x14ac:dyDescent="0.2">
      <c r="A637" s="32"/>
      <c r="B637" s="32"/>
      <c r="C637" s="32"/>
      <c r="D637" s="32"/>
      <c r="E637" s="60"/>
      <c r="F637" s="33"/>
      <c r="G637" s="33"/>
      <c r="H637" s="34"/>
      <c r="I637" s="35" t="str">
        <f>IF(_xlfn.IFNA(VLOOKUP($C637,Generiska[],2,FALSE),"")=0,"",(_xlfn.IFNA(VLOOKUP($C637,Generiska[],2,FALSE),"")))</f>
        <v/>
      </c>
      <c r="J637" s="36" t="str">
        <f>_xlfn.IFNA(VLOOKUP($C637,Generiska[],3,FALSE),"")</f>
        <v/>
      </c>
      <c r="K637" s="37" t="str">
        <f>_xlfn.IFNA(VLOOKUP($C637,Generiska[],4,FALSE),"")</f>
        <v/>
      </c>
      <c r="L637" s="38"/>
      <c r="M637" s="25" t="str">
        <f>_xlfn.IFNA(VLOOKUP(C637,Generiska[],5,FALSE),"")</f>
        <v/>
      </c>
      <c r="N637" s="24"/>
      <c r="O637" s="40" t="str">
        <f>_xlfn.IFNA(VLOOKUP($C637,Generiska[],6,FALSE),"")</f>
        <v/>
      </c>
      <c r="P637" s="41" t="str">
        <f>_xlfn.IFNA(VLOOKUP($C637,Generiska[],7,FALSE),"")</f>
        <v/>
      </c>
      <c r="Q637" s="42"/>
    </row>
    <row r="638" spans="1:17" x14ac:dyDescent="0.2">
      <c r="A638" s="32"/>
      <c r="B638" s="32"/>
      <c r="C638" s="32"/>
      <c r="D638" s="32"/>
      <c r="E638" s="60"/>
      <c r="F638" s="33"/>
      <c r="G638" s="33"/>
      <c r="H638" s="34"/>
      <c r="I638" s="35" t="str">
        <f>IF(_xlfn.IFNA(VLOOKUP($C638,Generiska[],2,FALSE),"")=0,"",(_xlfn.IFNA(VLOOKUP($C638,Generiska[],2,FALSE),"")))</f>
        <v/>
      </c>
      <c r="J638" s="36" t="str">
        <f>_xlfn.IFNA(VLOOKUP($C638,Generiska[],3,FALSE),"")</f>
        <v/>
      </c>
      <c r="K638" s="37" t="str">
        <f>_xlfn.IFNA(VLOOKUP($C638,Generiska[],4,FALSE),"")</f>
        <v/>
      </c>
      <c r="L638" s="38"/>
      <c r="M638" s="25" t="str">
        <f>_xlfn.IFNA(VLOOKUP(C638,Generiska[],5,FALSE),"")</f>
        <v/>
      </c>
      <c r="N638" s="24"/>
      <c r="O638" s="40" t="str">
        <f>_xlfn.IFNA(VLOOKUP($C638,Generiska[],6,FALSE),"")</f>
        <v/>
      </c>
      <c r="P638" s="41" t="str">
        <f>_xlfn.IFNA(VLOOKUP($C638,Generiska[],7,FALSE),"")</f>
        <v/>
      </c>
      <c r="Q638" s="42"/>
    </row>
    <row r="639" spans="1:17" x14ac:dyDescent="0.2">
      <c r="A639" s="32"/>
      <c r="B639" s="32"/>
      <c r="C639" s="32"/>
      <c r="D639" s="32"/>
      <c r="E639" s="60"/>
      <c r="F639" s="33"/>
      <c r="G639" s="33"/>
      <c r="H639" s="34"/>
      <c r="I639" s="35" t="str">
        <f>IF(_xlfn.IFNA(VLOOKUP($C639,Generiska[],2,FALSE),"")=0,"",(_xlfn.IFNA(VLOOKUP($C639,Generiska[],2,FALSE),"")))</f>
        <v/>
      </c>
      <c r="J639" s="36" t="str">
        <f>_xlfn.IFNA(VLOOKUP($C639,Generiska[],3,FALSE),"")</f>
        <v/>
      </c>
      <c r="K639" s="37" t="str">
        <f>_xlfn.IFNA(VLOOKUP($C639,Generiska[],4,FALSE),"")</f>
        <v/>
      </c>
      <c r="L639" s="38"/>
      <c r="M639" s="25" t="str">
        <f>_xlfn.IFNA(VLOOKUP(C639,Generiska[],5,FALSE),"")</f>
        <v/>
      </c>
      <c r="N639" s="24"/>
      <c r="O639" s="40" t="str">
        <f>_xlfn.IFNA(VLOOKUP($C639,Generiska[],6,FALSE),"")</f>
        <v/>
      </c>
      <c r="P639" s="41" t="str">
        <f>_xlfn.IFNA(VLOOKUP($C639,Generiska[],7,FALSE),"")</f>
        <v/>
      </c>
      <c r="Q639" s="42"/>
    </row>
    <row r="640" spans="1:17" x14ac:dyDescent="0.2">
      <c r="A640" s="32"/>
      <c r="B640" s="32"/>
      <c r="C640" s="32"/>
      <c r="D640" s="32"/>
      <c r="E640" s="60"/>
      <c r="F640" s="33"/>
      <c r="G640" s="33"/>
      <c r="H640" s="34"/>
      <c r="I640" s="35" t="str">
        <f>IF(_xlfn.IFNA(VLOOKUP($C640,Generiska[],2,FALSE),"")=0,"",(_xlfn.IFNA(VLOOKUP($C640,Generiska[],2,FALSE),"")))</f>
        <v/>
      </c>
      <c r="J640" s="36" t="str">
        <f>_xlfn.IFNA(VLOOKUP($C640,Generiska[],3,FALSE),"")</f>
        <v/>
      </c>
      <c r="K640" s="37" t="str">
        <f>_xlfn.IFNA(VLOOKUP($C640,Generiska[],4,FALSE),"")</f>
        <v/>
      </c>
      <c r="L640" s="38"/>
      <c r="M640" s="25" t="str">
        <f>_xlfn.IFNA(VLOOKUP(C640,Generiska[],5,FALSE),"")</f>
        <v/>
      </c>
      <c r="N640" s="24"/>
      <c r="O640" s="40" t="str">
        <f>_xlfn.IFNA(VLOOKUP($C640,Generiska[],6,FALSE),"")</f>
        <v/>
      </c>
      <c r="P640" s="41" t="str">
        <f>_xlfn.IFNA(VLOOKUP($C640,Generiska[],7,FALSE),"")</f>
        <v/>
      </c>
      <c r="Q640" s="42"/>
    </row>
    <row r="641" spans="1:17" x14ac:dyDescent="0.2">
      <c r="A641" s="32"/>
      <c r="B641" s="32"/>
      <c r="C641" s="32"/>
      <c r="D641" s="32"/>
      <c r="E641" s="60"/>
      <c r="F641" s="33"/>
      <c r="G641" s="33"/>
      <c r="H641" s="34"/>
      <c r="I641" s="35" t="str">
        <f>IF(_xlfn.IFNA(VLOOKUP($C641,Generiska[],2,FALSE),"")=0,"",(_xlfn.IFNA(VLOOKUP($C641,Generiska[],2,FALSE),"")))</f>
        <v/>
      </c>
      <c r="J641" s="36" t="str">
        <f>_xlfn.IFNA(VLOOKUP($C641,Generiska[],3,FALSE),"")</f>
        <v/>
      </c>
      <c r="K641" s="37" t="str">
        <f>_xlfn.IFNA(VLOOKUP($C641,Generiska[],4,FALSE),"")</f>
        <v/>
      </c>
      <c r="L641" s="38"/>
      <c r="M641" s="25" t="str">
        <f>_xlfn.IFNA(VLOOKUP(C641,Generiska[],5,FALSE),"")</f>
        <v/>
      </c>
      <c r="N641" s="24"/>
      <c r="O641" s="40" t="str">
        <f>_xlfn.IFNA(VLOOKUP($C641,Generiska[],6,FALSE),"")</f>
        <v/>
      </c>
      <c r="P641" s="41" t="str">
        <f>_xlfn.IFNA(VLOOKUP($C641,Generiska[],7,FALSE),"")</f>
        <v/>
      </c>
      <c r="Q641" s="42"/>
    </row>
    <row r="642" spans="1:17" x14ac:dyDescent="0.2">
      <c r="A642" s="32"/>
      <c r="B642" s="32"/>
      <c r="C642" s="32"/>
      <c r="D642" s="32"/>
      <c r="E642" s="60"/>
      <c r="F642" s="33"/>
      <c r="G642" s="33"/>
      <c r="H642" s="34"/>
      <c r="I642" s="35" t="str">
        <f>IF(_xlfn.IFNA(VLOOKUP($C642,Generiska[],2,FALSE),"")=0,"",(_xlfn.IFNA(VLOOKUP($C642,Generiska[],2,FALSE),"")))</f>
        <v/>
      </c>
      <c r="J642" s="36" t="str">
        <f>_xlfn.IFNA(VLOOKUP($C642,Generiska[],3,FALSE),"")</f>
        <v/>
      </c>
      <c r="K642" s="37" t="str">
        <f>_xlfn.IFNA(VLOOKUP($C642,Generiska[],4,FALSE),"")</f>
        <v/>
      </c>
      <c r="L642" s="38"/>
      <c r="M642" s="25" t="str">
        <f>_xlfn.IFNA(VLOOKUP(C642,Generiska[],5,FALSE),"")</f>
        <v/>
      </c>
      <c r="N642" s="24"/>
      <c r="O642" s="40" t="str">
        <f>_xlfn.IFNA(VLOOKUP($C642,Generiska[],6,FALSE),"")</f>
        <v/>
      </c>
      <c r="P642" s="41" t="str">
        <f>_xlfn.IFNA(VLOOKUP($C642,Generiska[],7,FALSE),"")</f>
        <v/>
      </c>
      <c r="Q642" s="42"/>
    </row>
    <row r="643" spans="1:17" x14ac:dyDescent="0.2">
      <c r="A643" s="32"/>
      <c r="B643" s="32"/>
      <c r="C643" s="32"/>
      <c r="D643" s="32"/>
      <c r="E643" s="60"/>
      <c r="F643" s="33"/>
      <c r="G643" s="33"/>
      <c r="H643" s="34"/>
      <c r="I643" s="35" t="str">
        <f>IF(_xlfn.IFNA(VLOOKUP($C643,Generiska[],2,FALSE),"")=0,"",(_xlfn.IFNA(VLOOKUP($C643,Generiska[],2,FALSE),"")))</f>
        <v/>
      </c>
      <c r="J643" s="36" t="str">
        <f>_xlfn.IFNA(VLOOKUP($C643,Generiska[],3,FALSE),"")</f>
        <v/>
      </c>
      <c r="K643" s="37" t="str">
        <f>_xlfn.IFNA(VLOOKUP($C643,Generiska[],4,FALSE),"")</f>
        <v/>
      </c>
      <c r="L643" s="38"/>
      <c r="M643" s="25" t="str">
        <f>_xlfn.IFNA(VLOOKUP(C643,Generiska[],5,FALSE),"")</f>
        <v/>
      </c>
      <c r="N643" s="24"/>
      <c r="O643" s="40" t="str">
        <f>_xlfn.IFNA(VLOOKUP($C643,Generiska[],6,FALSE),"")</f>
        <v/>
      </c>
      <c r="P643" s="41" t="str">
        <f>_xlfn.IFNA(VLOOKUP($C643,Generiska[],7,FALSE),"")</f>
        <v/>
      </c>
      <c r="Q643" s="42"/>
    </row>
    <row r="644" spans="1:17" x14ac:dyDescent="0.2">
      <c r="A644" s="32"/>
      <c r="B644" s="32"/>
      <c r="C644" s="32"/>
      <c r="D644" s="32"/>
      <c r="E644" s="60"/>
      <c r="F644" s="33"/>
      <c r="G644" s="33"/>
      <c r="H644" s="34"/>
      <c r="I644" s="35" t="str">
        <f>IF(_xlfn.IFNA(VLOOKUP($C644,Generiska[],2,FALSE),"")=0,"",(_xlfn.IFNA(VLOOKUP($C644,Generiska[],2,FALSE),"")))</f>
        <v/>
      </c>
      <c r="J644" s="36" t="str">
        <f>_xlfn.IFNA(VLOOKUP($C644,Generiska[],3,FALSE),"")</f>
        <v/>
      </c>
      <c r="K644" s="37" t="str">
        <f>_xlfn.IFNA(VLOOKUP($C644,Generiska[],4,FALSE),"")</f>
        <v/>
      </c>
      <c r="L644" s="38"/>
      <c r="M644" s="25" t="str">
        <f>_xlfn.IFNA(VLOOKUP(C644,Generiska[],5,FALSE),"")</f>
        <v/>
      </c>
      <c r="N644" s="24"/>
      <c r="O644" s="40" t="str">
        <f>_xlfn.IFNA(VLOOKUP($C644,Generiska[],6,FALSE),"")</f>
        <v/>
      </c>
      <c r="P644" s="41" t="str">
        <f>_xlfn.IFNA(VLOOKUP($C644,Generiska[],7,FALSE),"")</f>
        <v/>
      </c>
      <c r="Q644" s="42"/>
    </row>
    <row r="645" spans="1:17" x14ac:dyDescent="0.2">
      <c r="A645" s="32"/>
      <c r="B645" s="32"/>
      <c r="C645" s="32"/>
      <c r="D645" s="32"/>
      <c r="E645" s="60"/>
      <c r="F645" s="33"/>
      <c r="G645" s="33"/>
      <c r="H645" s="34"/>
      <c r="I645" s="35" t="str">
        <f>IF(_xlfn.IFNA(VLOOKUP($C645,Generiska[],2,FALSE),"")=0,"",(_xlfn.IFNA(VLOOKUP($C645,Generiska[],2,FALSE),"")))</f>
        <v/>
      </c>
      <c r="J645" s="36" t="str">
        <f>_xlfn.IFNA(VLOOKUP($C645,Generiska[],3,FALSE),"")</f>
        <v/>
      </c>
      <c r="K645" s="37" t="str">
        <f>_xlfn.IFNA(VLOOKUP($C645,Generiska[],4,FALSE),"")</f>
        <v/>
      </c>
      <c r="L645" s="38"/>
      <c r="M645" s="25" t="str">
        <f>_xlfn.IFNA(VLOOKUP(C645,Generiska[],5,FALSE),"")</f>
        <v/>
      </c>
      <c r="N645" s="24"/>
      <c r="O645" s="40" t="str">
        <f>_xlfn.IFNA(VLOOKUP($C645,Generiska[],6,FALSE),"")</f>
        <v/>
      </c>
      <c r="P645" s="41" t="str">
        <f>_xlfn.IFNA(VLOOKUP($C645,Generiska[],7,FALSE),"")</f>
        <v/>
      </c>
      <c r="Q645" s="42"/>
    </row>
    <row r="646" spans="1:17" x14ac:dyDescent="0.2">
      <c r="A646" s="32"/>
      <c r="B646" s="32"/>
      <c r="C646" s="32"/>
      <c r="D646" s="32"/>
      <c r="E646" s="60"/>
      <c r="F646" s="33"/>
      <c r="G646" s="33"/>
      <c r="H646" s="34"/>
      <c r="I646" s="35" t="str">
        <f>IF(_xlfn.IFNA(VLOOKUP($C646,Generiska[],2,FALSE),"")=0,"",(_xlfn.IFNA(VLOOKUP($C646,Generiska[],2,FALSE),"")))</f>
        <v/>
      </c>
      <c r="J646" s="36" t="str">
        <f>_xlfn.IFNA(VLOOKUP($C646,Generiska[],3,FALSE),"")</f>
        <v/>
      </c>
      <c r="K646" s="37" t="str">
        <f>_xlfn.IFNA(VLOOKUP($C646,Generiska[],4,FALSE),"")</f>
        <v/>
      </c>
      <c r="L646" s="38"/>
      <c r="M646" s="25" t="str">
        <f>_xlfn.IFNA(VLOOKUP(C646,Generiska[],5,FALSE),"")</f>
        <v/>
      </c>
      <c r="N646" s="24"/>
      <c r="O646" s="40" t="str">
        <f>_xlfn.IFNA(VLOOKUP($C646,Generiska[],6,FALSE),"")</f>
        <v/>
      </c>
      <c r="P646" s="41" t="str">
        <f>_xlfn.IFNA(VLOOKUP($C646,Generiska[],7,FALSE),"")</f>
        <v/>
      </c>
      <c r="Q646" s="42"/>
    </row>
    <row r="647" spans="1:17" x14ac:dyDescent="0.2">
      <c r="A647" s="32"/>
      <c r="B647" s="32"/>
      <c r="C647" s="32"/>
      <c r="D647" s="32"/>
      <c r="E647" s="60"/>
      <c r="F647" s="33"/>
      <c r="G647" s="33"/>
      <c r="H647" s="34"/>
      <c r="I647" s="35" t="str">
        <f>IF(_xlfn.IFNA(VLOOKUP($C647,Generiska[],2,FALSE),"")=0,"",(_xlfn.IFNA(VLOOKUP($C647,Generiska[],2,FALSE),"")))</f>
        <v/>
      </c>
      <c r="J647" s="36" t="str">
        <f>_xlfn.IFNA(VLOOKUP($C647,Generiska[],3,FALSE),"")</f>
        <v/>
      </c>
      <c r="K647" s="37" t="str">
        <f>_xlfn.IFNA(VLOOKUP($C647,Generiska[],4,FALSE),"")</f>
        <v/>
      </c>
      <c r="L647" s="38"/>
      <c r="M647" s="25" t="str">
        <f>_xlfn.IFNA(VLOOKUP(C647,Generiska[],5,FALSE),"")</f>
        <v/>
      </c>
      <c r="N647" s="24"/>
      <c r="O647" s="40" t="str">
        <f>_xlfn.IFNA(VLOOKUP($C647,Generiska[],6,FALSE),"")</f>
        <v/>
      </c>
      <c r="P647" s="41" t="str">
        <f>_xlfn.IFNA(VLOOKUP($C647,Generiska[],7,FALSE),"")</f>
        <v/>
      </c>
      <c r="Q647" s="42"/>
    </row>
    <row r="648" spans="1:17" x14ac:dyDescent="0.2">
      <c r="A648" s="32"/>
      <c r="B648" s="32"/>
      <c r="C648" s="32"/>
      <c r="D648" s="32"/>
      <c r="E648" s="60"/>
      <c r="F648" s="33"/>
      <c r="G648" s="33"/>
      <c r="H648" s="34"/>
      <c r="I648" s="35" t="str">
        <f>IF(_xlfn.IFNA(VLOOKUP($C648,Generiska[],2,FALSE),"")=0,"",(_xlfn.IFNA(VLOOKUP($C648,Generiska[],2,FALSE),"")))</f>
        <v/>
      </c>
      <c r="J648" s="36" t="str">
        <f>_xlfn.IFNA(VLOOKUP($C648,Generiska[],3,FALSE),"")</f>
        <v/>
      </c>
      <c r="K648" s="37" t="str">
        <f>_xlfn.IFNA(VLOOKUP($C648,Generiska[],4,FALSE),"")</f>
        <v/>
      </c>
      <c r="L648" s="38"/>
      <c r="M648" s="25" t="str">
        <f>_xlfn.IFNA(VLOOKUP(C648,Generiska[],5,FALSE),"")</f>
        <v/>
      </c>
      <c r="N648" s="24"/>
      <c r="O648" s="40" t="str">
        <f>_xlfn.IFNA(VLOOKUP($C648,Generiska[],6,FALSE),"")</f>
        <v/>
      </c>
      <c r="P648" s="41" t="str">
        <f>_xlfn.IFNA(VLOOKUP($C648,Generiska[],7,FALSE),"")</f>
        <v/>
      </c>
      <c r="Q648" s="42"/>
    </row>
    <row r="649" spans="1:17" x14ac:dyDescent="0.2">
      <c r="A649" s="32"/>
      <c r="B649" s="32"/>
      <c r="C649" s="32"/>
      <c r="D649" s="32"/>
      <c r="E649" s="60"/>
      <c r="F649" s="33"/>
      <c r="G649" s="33"/>
      <c r="H649" s="34"/>
      <c r="I649" s="35" t="str">
        <f>IF(_xlfn.IFNA(VLOOKUP($C649,Generiska[],2,FALSE),"")=0,"",(_xlfn.IFNA(VLOOKUP($C649,Generiska[],2,FALSE),"")))</f>
        <v/>
      </c>
      <c r="J649" s="36" t="str">
        <f>_xlfn.IFNA(VLOOKUP($C649,Generiska[],3,FALSE),"")</f>
        <v/>
      </c>
      <c r="K649" s="37" t="str">
        <f>_xlfn.IFNA(VLOOKUP($C649,Generiska[],4,FALSE),"")</f>
        <v/>
      </c>
      <c r="L649" s="38"/>
      <c r="M649" s="25" t="str">
        <f>_xlfn.IFNA(VLOOKUP(C649,Generiska[],5,FALSE),"")</f>
        <v/>
      </c>
      <c r="N649" s="24"/>
      <c r="O649" s="40" t="str">
        <f>_xlfn.IFNA(VLOOKUP($C649,Generiska[],6,FALSE),"")</f>
        <v/>
      </c>
      <c r="P649" s="41" t="str">
        <f>_xlfn.IFNA(VLOOKUP($C649,Generiska[],7,FALSE),"")</f>
        <v/>
      </c>
      <c r="Q649" s="42"/>
    </row>
    <row r="650" spans="1:17" x14ac:dyDescent="0.2">
      <c r="A650" s="32"/>
      <c r="B650" s="32"/>
      <c r="C650" s="32"/>
      <c r="D650" s="32"/>
      <c r="E650" s="60"/>
      <c r="F650" s="33"/>
      <c r="G650" s="33"/>
      <c r="H650" s="34"/>
      <c r="I650" s="35" t="str">
        <f>IF(_xlfn.IFNA(VLOOKUP($C650,Generiska[],2,FALSE),"")=0,"",(_xlfn.IFNA(VLOOKUP($C650,Generiska[],2,FALSE),"")))</f>
        <v/>
      </c>
      <c r="J650" s="36" t="str">
        <f>_xlfn.IFNA(VLOOKUP($C650,Generiska[],3,FALSE),"")</f>
        <v/>
      </c>
      <c r="K650" s="37" t="str">
        <f>_xlfn.IFNA(VLOOKUP($C650,Generiska[],4,FALSE),"")</f>
        <v/>
      </c>
      <c r="L650" s="38"/>
      <c r="M650" s="25" t="str">
        <f>_xlfn.IFNA(VLOOKUP(C650,Generiska[],5,FALSE),"")</f>
        <v/>
      </c>
      <c r="N650" s="24"/>
      <c r="O650" s="40" t="str">
        <f>_xlfn.IFNA(VLOOKUP($C650,Generiska[],6,FALSE),"")</f>
        <v/>
      </c>
      <c r="P650" s="41" t="str">
        <f>_xlfn.IFNA(VLOOKUP($C650,Generiska[],7,FALSE),"")</f>
        <v/>
      </c>
      <c r="Q650" s="42"/>
    </row>
    <row r="651" spans="1:17" x14ac:dyDescent="0.2">
      <c r="A651" s="32"/>
      <c r="B651" s="32"/>
      <c r="C651" s="32"/>
      <c r="D651" s="32"/>
      <c r="E651" s="60"/>
      <c r="F651" s="33"/>
      <c r="G651" s="33"/>
      <c r="H651" s="34"/>
      <c r="I651" s="35" t="str">
        <f>IF(_xlfn.IFNA(VLOOKUP($C651,Generiska[],2,FALSE),"")=0,"",(_xlfn.IFNA(VLOOKUP($C651,Generiska[],2,FALSE),"")))</f>
        <v/>
      </c>
      <c r="J651" s="36" t="str">
        <f>_xlfn.IFNA(VLOOKUP($C651,Generiska[],3,FALSE),"")</f>
        <v/>
      </c>
      <c r="K651" s="37" t="str">
        <f>_xlfn.IFNA(VLOOKUP($C651,Generiska[],4,FALSE),"")</f>
        <v/>
      </c>
      <c r="L651" s="38"/>
      <c r="M651" s="25" t="str">
        <f>_xlfn.IFNA(VLOOKUP(C651,Generiska[],5,FALSE),"")</f>
        <v/>
      </c>
      <c r="N651" s="24"/>
      <c r="O651" s="40" t="str">
        <f>_xlfn.IFNA(VLOOKUP($C651,Generiska[],6,FALSE),"")</f>
        <v/>
      </c>
      <c r="P651" s="41" t="str">
        <f>_xlfn.IFNA(VLOOKUP($C651,Generiska[],7,FALSE),"")</f>
        <v/>
      </c>
      <c r="Q651" s="42"/>
    </row>
    <row r="652" spans="1:17" x14ac:dyDescent="0.2">
      <c r="A652" s="32"/>
      <c r="B652" s="32"/>
      <c r="C652" s="32"/>
      <c r="D652" s="32"/>
      <c r="E652" s="60"/>
      <c r="F652" s="33"/>
      <c r="G652" s="33"/>
      <c r="H652" s="34"/>
      <c r="I652" s="35" t="str">
        <f>IF(_xlfn.IFNA(VLOOKUP($C652,Generiska[],2,FALSE),"")=0,"",(_xlfn.IFNA(VLOOKUP($C652,Generiska[],2,FALSE),"")))</f>
        <v/>
      </c>
      <c r="J652" s="36" t="str">
        <f>_xlfn.IFNA(VLOOKUP($C652,Generiska[],3,FALSE),"")</f>
        <v/>
      </c>
      <c r="K652" s="37" t="str">
        <f>_xlfn.IFNA(VLOOKUP($C652,Generiska[],4,FALSE),"")</f>
        <v/>
      </c>
      <c r="L652" s="38"/>
      <c r="M652" s="25" t="str">
        <f>_xlfn.IFNA(VLOOKUP(C652,Generiska[],5,FALSE),"")</f>
        <v/>
      </c>
      <c r="N652" s="24"/>
      <c r="O652" s="40" t="str">
        <f>_xlfn.IFNA(VLOOKUP($C652,Generiska[],6,FALSE),"")</f>
        <v/>
      </c>
      <c r="P652" s="41" t="str">
        <f>_xlfn.IFNA(VLOOKUP($C652,Generiska[],7,FALSE),"")</f>
        <v/>
      </c>
      <c r="Q652" s="42"/>
    </row>
    <row r="653" spans="1:17" x14ac:dyDescent="0.2">
      <c r="A653" s="32"/>
      <c r="B653" s="32"/>
      <c r="C653" s="32"/>
      <c r="D653" s="32"/>
      <c r="E653" s="60"/>
      <c r="F653" s="33"/>
      <c r="G653" s="33"/>
      <c r="H653" s="34"/>
      <c r="I653" s="35" t="str">
        <f>IF(_xlfn.IFNA(VLOOKUP($C653,Generiska[],2,FALSE),"")=0,"",(_xlfn.IFNA(VLOOKUP($C653,Generiska[],2,FALSE),"")))</f>
        <v/>
      </c>
      <c r="J653" s="36" t="str">
        <f>_xlfn.IFNA(VLOOKUP($C653,Generiska[],3,FALSE),"")</f>
        <v/>
      </c>
      <c r="K653" s="37" t="str">
        <f>_xlfn.IFNA(VLOOKUP($C653,Generiska[],4,FALSE),"")</f>
        <v/>
      </c>
      <c r="L653" s="38"/>
      <c r="M653" s="25" t="str">
        <f>_xlfn.IFNA(VLOOKUP(C653,Generiska[],5,FALSE),"")</f>
        <v/>
      </c>
      <c r="N653" s="24"/>
      <c r="O653" s="40" t="str">
        <f>_xlfn.IFNA(VLOOKUP($C653,Generiska[],6,FALSE),"")</f>
        <v/>
      </c>
      <c r="P653" s="41" t="str">
        <f>_xlfn.IFNA(VLOOKUP($C653,Generiska[],7,FALSE),"")</f>
        <v/>
      </c>
      <c r="Q653" s="42"/>
    </row>
    <row r="654" spans="1:17" x14ac:dyDescent="0.2">
      <c r="A654" s="32"/>
      <c r="B654" s="32"/>
      <c r="C654" s="32"/>
      <c r="D654" s="32"/>
      <c r="E654" s="60"/>
      <c r="F654" s="33"/>
      <c r="G654" s="33"/>
      <c r="H654" s="34"/>
      <c r="I654" s="35" t="str">
        <f>IF(_xlfn.IFNA(VLOOKUP($C654,Generiska[],2,FALSE),"")=0,"",(_xlfn.IFNA(VLOOKUP($C654,Generiska[],2,FALSE),"")))</f>
        <v/>
      </c>
      <c r="J654" s="36" t="str">
        <f>_xlfn.IFNA(VLOOKUP($C654,Generiska[],3,FALSE),"")</f>
        <v/>
      </c>
      <c r="K654" s="37" t="str">
        <f>_xlfn.IFNA(VLOOKUP($C654,Generiska[],4,FALSE),"")</f>
        <v/>
      </c>
      <c r="L654" s="38"/>
      <c r="M654" s="25" t="str">
        <f>_xlfn.IFNA(VLOOKUP(C654,Generiska[],5,FALSE),"")</f>
        <v/>
      </c>
      <c r="N654" s="24"/>
      <c r="O654" s="40" t="str">
        <f>_xlfn.IFNA(VLOOKUP($C654,Generiska[],6,FALSE),"")</f>
        <v/>
      </c>
      <c r="P654" s="41" t="str">
        <f>_xlfn.IFNA(VLOOKUP($C654,Generiska[],7,FALSE),"")</f>
        <v/>
      </c>
      <c r="Q654" s="42"/>
    </row>
    <row r="655" spans="1:17" x14ac:dyDescent="0.2">
      <c r="A655" s="32"/>
      <c r="B655" s="32"/>
      <c r="C655" s="32"/>
      <c r="D655" s="32"/>
      <c r="E655" s="60"/>
      <c r="F655" s="33"/>
      <c r="G655" s="33"/>
      <c r="H655" s="34"/>
      <c r="I655" s="35" t="str">
        <f>IF(_xlfn.IFNA(VLOOKUP($C655,Generiska[],2,FALSE),"")=0,"",(_xlfn.IFNA(VLOOKUP($C655,Generiska[],2,FALSE),"")))</f>
        <v/>
      </c>
      <c r="J655" s="36" t="str">
        <f>_xlfn.IFNA(VLOOKUP($C655,Generiska[],3,FALSE),"")</f>
        <v/>
      </c>
      <c r="K655" s="37" t="str">
        <f>_xlfn.IFNA(VLOOKUP($C655,Generiska[],4,FALSE),"")</f>
        <v/>
      </c>
      <c r="L655" s="38"/>
      <c r="M655" s="25" t="str">
        <f>_xlfn.IFNA(VLOOKUP(C655,Generiska[],5,FALSE),"")</f>
        <v/>
      </c>
      <c r="N655" s="24"/>
      <c r="O655" s="40" t="str">
        <f>_xlfn.IFNA(VLOOKUP($C655,Generiska[],6,FALSE),"")</f>
        <v/>
      </c>
      <c r="P655" s="41" t="str">
        <f>_xlfn.IFNA(VLOOKUP($C655,Generiska[],7,FALSE),"")</f>
        <v/>
      </c>
      <c r="Q655" s="42"/>
    </row>
    <row r="656" spans="1:17" x14ac:dyDescent="0.2">
      <c r="A656" s="32"/>
      <c r="B656" s="32"/>
      <c r="C656" s="32"/>
      <c r="D656" s="32"/>
      <c r="E656" s="60"/>
      <c r="F656" s="33"/>
      <c r="G656" s="33"/>
      <c r="H656" s="34"/>
      <c r="I656" s="35" t="str">
        <f>IF(_xlfn.IFNA(VLOOKUP($C656,Generiska[],2,FALSE),"")=0,"",(_xlfn.IFNA(VLOOKUP($C656,Generiska[],2,FALSE),"")))</f>
        <v/>
      </c>
      <c r="J656" s="36" t="str">
        <f>_xlfn.IFNA(VLOOKUP($C656,Generiska[],3,FALSE),"")</f>
        <v/>
      </c>
      <c r="K656" s="37" t="str">
        <f>_xlfn.IFNA(VLOOKUP($C656,Generiska[],4,FALSE),"")</f>
        <v/>
      </c>
      <c r="L656" s="38"/>
      <c r="M656" s="25" t="str">
        <f>_xlfn.IFNA(VLOOKUP(C656,Generiska[],5,FALSE),"")</f>
        <v/>
      </c>
      <c r="N656" s="24"/>
      <c r="O656" s="40" t="str">
        <f>_xlfn.IFNA(VLOOKUP($C656,Generiska[],6,FALSE),"")</f>
        <v/>
      </c>
      <c r="P656" s="41" t="str">
        <f>_xlfn.IFNA(VLOOKUP($C656,Generiska[],7,FALSE),"")</f>
        <v/>
      </c>
      <c r="Q656" s="42"/>
    </row>
    <row r="657" spans="1:17" x14ac:dyDescent="0.2">
      <c r="A657" s="32"/>
      <c r="B657" s="32"/>
      <c r="C657" s="32"/>
      <c r="D657" s="32"/>
      <c r="E657" s="60"/>
      <c r="F657" s="33"/>
      <c r="G657" s="33"/>
      <c r="H657" s="34"/>
      <c r="I657" s="35" t="str">
        <f>IF(_xlfn.IFNA(VLOOKUP($C657,Generiska[],2,FALSE),"")=0,"",(_xlfn.IFNA(VLOOKUP($C657,Generiska[],2,FALSE),"")))</f>
        <v/>
      </c>
      <c r="J657" s="36" t="str">
        <f>_xlfn.IFNA(VLOOKUP($C657,Generiska[],3,FALSE),"")</f>
        <v/>
      </c>
      <c r="K657" s="37" t="str">
        <f>_xlfn.IFNA(VLOOKUP($C657,Generiska[],4,FALSE),"")</f>
        <v/>
      </c>
      <c r="L657" s="38"/>
      <c r="M657" s="25" t="str">
        <f>_xlfn.IFNA(VLOOKUP(C657,Generiska[],5,FALSE),"")</f>
        <v/>
      </c>
      <c r="N657" s="24"/>
      <c r="O657" s="40" t="str">
        <f>_xlfn.IFNA(VLOOKUP($C657,Generiska[],6,FALSE),"")</f>
        <v/>
      </c>
      <c r="P657" s="41" t="str">
        <f>_xlfn.IFNA(VLOOKUP($C657,Generiska[],7,FALSE),"")</f>
        <v/>
      </c>
      <c r="Q657" s="42"/>
    </row>
    <row r="658" spans="1:17" x14ac:dyDescent="0.2">
      <c r="A658" s="32"/>
      <c r="B658" s="32"/>
      <c r="C658" s="32"/>
      <c r="D658" s="32"/>
      <c r="E658" s="60"/>
      <c r="F658" s="33"/>
      <c r="G658" s="33"/>
      <c r="H658" s="34"/>
      <c r="I658" s="35" t="str">
        <f>IF(_xlfn.IFNA(VLOOKUP($C658,Generiska[],2,FALSE),"")=0,"",(_xlfn.IFNA(VLOOKUP($C658,Generiska[],2,FALSE),"")))</f>
        <v/>
      </c>
      <c r="J658" s="36" t="str">
        <f>_xlfn.IFNA(VLOOKUP($C658,Generiska[],3,FALSE),"")</f>
        <v/>
      </c>
      <c r="K658" s="37" t="str">
        <f>_xlfn.IFNA(VLOOKUP($C658,Generiska[],4,FALSE),"")</f>
        <v/>
      </c>
      <c r="L658" s="38"/>
      <c r="M658" s="25" t="str">
        <f>_xlfn.IFNA(VLOOKUP(C658,Generiska[],5,FALSE),"")</f>
        <v/>
      </c>
      <c r="N658" s="24"/>
      <c r="O658" s="40" t="str">
        <f>_xlfn.IFNA(VLOOKUP($C658,Generiska[],6,FALSE),"")</f>
        <v/>
      </c>
      <c r="P658" s="41" t="str">
        <f>_xlfn.IFNA(VLOOKUP($C658,Generiska[],7,FALSE),"")</f>
        <v/>
      </c>
      <c r="Q658" s="42"/>
    </row>
    <row r="659" spans="1:17" x14ac:dyDescent="0.2">
      <c r="A659" s="32"/>
      <c r="B659" s="32"/>
      <c r="C659" s="32"/>
      <c r="D659" s="32"/>
      <c r="E659" s="60"/>
      <c r="F659" s="33"/>
      <c r="G659" s="33"/>
      <c r="H659" s="34"/>
      <c r="I659" s="35" t="str">
        <f>IF(_xlfn.IFNA(VLOOKUP($C659,Generiska[],2,FALSE),"")=0,"",(_xlfn.IFNA(VLOOKUP($C659,Generiska[],2,FALSE),"")))</f>
        <v/>
      </c>
      <c r="J659" s="36" t="str">
        <f>_xlfn.IFNA(VLOOKUP($C659,Generiska[],3,FALSE),"")</f>
        <v/>
      </c>
      <c r="K659" s="37" t="str">
        <f>_xlfn.IFNA(VLOOKUP($C659,Generiska[],4,FALSE),"")</f>
        <v/>
      </c>
      <c r="L659" s="38"/>
      <c r="M659" s="25" t="str">
        <f>_xlfn.IFNA(VLOOKUP(C659,Generiska[],5,FALSE),"")</f>
        <v/>
      </c>
      <c r="N659" s="24"/>
      <c r="O659" s="40" t="str">
        <f>_xlfn.IFNA(VLOOKUP($C659,Generiska[],6,FALSE),"")</f>
        <v/>
      </c>
      <c r="P659" s="41" t="str">
        <f>_xlfn.IFNA(VLOOKUP($C659,Generiska[],7,FALSE),"")</f>
        <v/>
      </c>
      <c r="Q659" s="42"/>
    </row>
    <row r="660" spans="1:17" x14ac:dyDescent="0.2">
      <c r="A660" s="32"/>
      <c r="B660" s="32"/>
      <c r="C660" s="32"/>
      <c r="D660" s="32"/>
      <c r="E660" s="60"/>
      <c r="F660" s="33"/>
      <c r="G660" s="33"/>
      <c r="H660" s="34"/>
      <c r="I660" s="35" t="str">
        <f>IF(_xlfn.IFNA(VLOOKUP($C660,Generiska[],2,FALSE),"")=0,"",(_xlfn.IFNA(VLOOKUP($C660,Generiska[],2,FALSE),"")))</f>
        <v/>
      </c>
      <c r="J660" s="36" t="str">
        <f>_xlfn.IFNA(VLOOKUP($C660,Generiska[],3,FALSE),"")</f>
        <v/>
      </c>
      <c r="K660" s="37" t="str">
        <f>_xlfn.IFNA(VLOOKUP($C660,Generiska[],4,FALSE),"")</f>
        <v/>
      </c>
      <c r="L660" s="38"/>
      <c r="M660" s="25" t="str">
        <f>_xlfn.IFNA(VLOOKUP(C660,Generiska[],5,FALSE),"")</f>
        <v/>
      </c>
      <c r="N660" s="24"/>
      <c r="O660" s="40" t="str">
        <f>_xlfn.IFNA(VLOOKUP($C660,Generiska[],6,FALSE),"")</f>
        <v/>
      </c>
      <c r="P660" s="41" t="str">
        <f>_xlfn.IFNA(VLOOKUP($C660,Generiska[],7,FALSE),"")</f>
        <v/>
      </c>
      <c r="Q660" s="42"/>
    </row>
    <row r="661" spans="1:17" x14ac:dyDescent="0.2">
      <c r="A661" s="32"/>
      <c r="B661" s="32"/>
      <c r="C661" s="32"/>
      <c r="D661" s="32"/>
      <c r="E661" s="60"/>
      <c r="F661" s="33"/>
      <c r="G661" s="33"/>
      <c r="H661" s="34"/>
      <c r="I661" s="35" t="str">
        <f>IF(_xlfn.IFNA(VLOOKUP($C661,Generiska[],2,FALSE),"")=0,"",(_xlfn.IFNA(VLOOKUP($C661,Generiska[],2,FALSE),"")))</f>
        <v/>
      </c>
      <c r="J661" s="36" t="str">
        <f>_xlfn.IFNA(VLOOKUP($C661,Generiska[],3,FALSE),"")</f>
        <v/>
      </c>
      <c r="K661" s="37" t="str">
        <f>_xlfn.IFNA(VLOOKUP($C661,Generiska[],4,FALSE),"")</f>
        <v/>
      </c>
      <c r="L661" s="38"/>
      <c r="M661" s="25" t="str">
        <f>_xlfn.IFNA(VLOOKUP(C661,Generiska[],5,FALSE),"")</f>
        <v/>
      </c>
      <c r="N661" s="24"/>
      <c r="O661" s="40" t="str">
        <f>_xlfn.IFNA(VLOOKUP($C661,Generiska[],6,FALSE),"")</f>
        <v/>
      </c>
      <c r="P661" s="41" t="str">
        <f>_xlfn.IFNA(VLOOKUP($C661,Generiska[],7,FALSE),"")</f>
        <v/>
      </c>
      <c r="Q661" s="42"/>
    </row>
    <row r="662" spans="1:17" x14ac:dyDescent="0.2">
      <c r="A662" s="32"/>
      <c r="B662" s="32"/>
      <c r="C662" s="32"/>
      <c r="D662" s="32"/>
      <c r="E662" s="60"/>
      <c r="F662" s="33"/>
      <c r="G662" s="33"/>
      <c r="H662" s="34"/>
      <c r="I662" s="35" t="str">
        <f>IF(_xlfn.IFNA(VLOOKUP($C662,Generiska[],2,FALSE),"")=0,"",(_xlfn.IFNA(VLOOKUP($C662,Generiska[],2,FALSE),"")))</f>
        <v/>
      </c>
      <c r="J662" s="36" t="str">
        <f>_xlfn.IFNA(VLOOKUP($C662,Generiska[],3,FALSE),"")</f>
        <v/>
      </c>
      <c r="K662" s="37" t="str">
        <f>_xlfn.IFNA(VLOOKUP($C662,Generiska[],4,FALSE),"")</f>
        <v/>
      </c>
      <c r="L662" s="38"/>
      <c r="M662" s="25" t="str">
        <f>_xlfn.IFNA(VLOOKUP(C662,Generiska[],5,FALSE),"")</f>
        <v/>
      </c>
      <c r="N662" s="24"/>
      <c r="O662" s="40" t="str">
        <f>_xlfn.IFNA(VLOOKUP($C662,Generiska[],6,FALSE),"")</f>
        <v/>
      </c>
      <c r="P662" s="41" t="str">
        <f>_xlfn.IFNA(VLOOKUP($C662,Generiska[],7,FALSE),"")</f>
        <v/>
      </c>
      <c r="Q662" s="42"/>
    </row>
    <row r="663" spans="1:17" x14ac:dyDescent="0.2">
      <c r="A663" s="32"/>
      <c r="B663" s="32"/>
      <c r="C663" s="32"/>
      <c r="D663" s="32"/>
      <c r="E663" s="60"/>
      <c r="F663" s="33"/>
      <c r="G663" s="33"/>
      <c r="H663" s="34"/>
      <c r="I663" s="35" t="str">
        <f>IF(_xlfn.IFNA(VLOOKUP($C663,Generiska[],2,FALSE),"")=0,"",(_xlfn.IFNA(VLOOKUP($C663,Generiska[],2,FALSE),"")))</f>
        <v/>
      </c>
      <c r="J663" s="36" t="str">
        <f>_xlfn.IFNA(VLOOKUP($C663,Generiska[],3,FALSE),"")</f>
        <v/>
      </c>
      <c r="K663" s="37" t="str">
        <f>_xlfn.IFNA(VLOOKUP($C663,Generiska[],4,FALSE),"")</f>
        <v/>
      </c>
      <c r="L663" s="38"/>
      <c r="M663" s="25" t="str">
        <f>_xlfn.IFNA(VLOOKUP(C663,Generiska[],5,FALSE),"")</f>
        <v/>
      </c>
      <c r="N663" s="24"/>
      <c r="O663" s="40" t="str">
        <f>_xlfn.IFNA(VLOOKUP($C663,Generiska[],6,FALSE),"")</f>
        <v/>
      </c>
      <c r="P663" s="41" t="str">
        <f>_xlfn.IFNA(VLOOKUP($C663,Generiska[],7,FALSE),"")</f>
        <v/>
      </c>
      <c r="Q663" s="42"/>
    </row>
    <row r="664" spans="1:17" x14ac:dyDescent="0.2">
      <c r="A664" s="32"/>
      <c r="B664" s="32"/>
      <c r="C664" s="32"/>
      <c r="D664" s="32"/>
      <c r="E664" s="60"/>
      <c r="F664" s="33"/>
      <c r="G664" s="33"/>
      <c r="H664" s="34"/>
      <c r="I664" s="35" t="str">
        <f>IF(_xlfn.IFNA(VLOOKUP($C664,Generiska[],2,FALSE),"")=0,"",(_xlfn.IFNA(VLOOKUP($C664,Generiska[],2,FALSE),"")))</f>
        <v/>
      </c>
      <c r="J664" s="36" t="str">
        <f>_xlfn.IFNA(VLOOKUP($C664,Generiska[],3,FALSE),"")</f>
        <v/>
      </c>
      <c r="K664" s="37" t="str">
        <f>_xlfn.IFNA(VLOOKUP($C664,Generiska[],4,FALSE),"")</f>
        <v/>
      </c>
      <c r="L664" s="38"/>
      <c r="M664" s="25" t="str">
        <f>_xlfn.IFNA(VLOOKUP(C664,Generiska[],5,FALSE),"")</f>
        <v/>
      </c>
      <c r="N664" s="24"/>
      <c r="O664" s="40" t="str">
        <f>_xlfn.IFNA(VLOOKUP($C664,Generiska[],6,FALSE),"")</f>
        <v/>
      </c>
      <c r="P664" s="41" t="str">
        <f>_xlfn.IFNA(VLOOKUP($C664,Generiska[],7,FALSE),"")</f>
        <v/>
      </c>
      <c r="Q664" s="42"/>
    </row>
    <row r="665" spans="1:17" x14ac:dyDescent="0.2">
      <c r="A665" s="32"/>
      <c r="B665" s="32"/>
      <c r="C665" s="32"/>
      <c r="D665" s="32"/>
      <c r="E665" s="60"/>
      <c r="F665" s="33"/>
      <c r="G665" s="33"/>
      <c r="H665" s="34"/>
      <c r="I665" s="35" t="str">
        <f>IF(_xlfn.IFNA(VLOOKUP($C665,Generiska[],2,FALSE),"")=0,"",(_xlfn.IFNA(VLOOKUP($C665,Generiska[],2,FALSE),"")))</f>
        <v/>
      </c>
      <c r="J665" s="36" t="str">
        <f>_xlfn.IFNA(VLOOKUP($C665,Generiska[],3,FALSE),"")</f>
        <v/>
      </c>
      <c r="K665" s="37" t="str">
        <f>_xlfn.IFNA(VLOOKUP($C665,Generiska[],4,FALSE),"")</f>
        <v/>
      </c>
      <c r="L665" s="38"/>
      <c r="M665" s="25" t="str">
        <f>_xlfn.IFNA(VLOOKUP(C665,Generiska[],5,FALSE),"")</f>
        <v/>
      </c>
      <c r="N665" s="24"/>
      <c r="O665" s="40" t="str">
        <f>_xlfn.IFNA(VLOOKUP($C665,Generiska[],6,FALSE),"")</f>
        <v/>
      </c>
      <c r="P665" s="41" t="str">
        <f>_xlfn.IFNA(VLOOKUP($C665,Generiska[],7,FALSE),"")</f>
        <v/>
      </c>
      <c r="Q665" s="42"/>
    </row>
    <row r="666" spans="1:17" x14ac:dyDescent="0.2">
      <c r="A666" s="32"/>
      <c r="B666" s="32"/>
      <c r="C666" s="32"/>
      <c r="D666" s="32"/>
      <c r="E666" s="60"/>
      <c r="F666" s="33"/>
      <c r="G666" s="33"/>
      <c r="H666" s="34"/>
      <c r="I666" s="35" t="str">
        <f>IF(_xlfn.IFNA(VLOOKUP($C666,Generiska[],2,FALSE),"")=0,"",(_xlfn.IFNA(VLOOKUP($C666,Generiska[],2,FALSE),"")))</f>
        <v/>
      </c>
      <c r="J666" s="36" t="str">
        <f>_xlfn.IFNA(VLOOKUP($C666,Generiska[],3,FALSE),"")</f>
        <v/>
      </c>
      <c r="K666" s="37" t="str">
        <f>_xlfn.IFNA(VLOOKUP($C666,Generiska[],4,FALSE),"")</f>
        <v/>
      </c>
      <c r="L666" s="38"/>
      <c r="M666" s="25" t="str">
        <f>_xlfn.IFNA(VLOOKUP(C666,Generiska[],5,FALSE),"")</f>
        <v/>
      </c>
      <c r="N666" s="24"/>
      <c r="O666" s="40" t="str">
        <f>_xlfn.IFNA(VLOOKUP($C666,Generiska[],6,FALSE),"")</f>
        <v/>
      </c>
      <c r="P666" s="41" t="str">
        <f>_xlfn.IFNA(VLOOKUP($C666,Generiska[],7,FALSE),"")</f>
        <v/>
      </c>
      <c r="Q666" s="42"/>
    </row>
    <row r="667" spans="1:17" x14ac:dyDescent="0.2">
      <c r="A667" s="32"/>
      <c r="B667" s="32"/>
      <c r="C667" s="32"/>
      <c r="D667" s="32"/>
      <c r="E667" s="60"/>
      <c r="F667" s="33"/>
      <c r="G667" s="33"/>
      <c r="H667" s="34"/>
      <c r="I667" s="35" t="str">
        <f>IF(_xlfn.IFNA(VLOOKUP($C667,Generiska[],2,FALSE),"")=0,"",(_xlfn.IFNA(VLOOKUP($C667,Generiska[],2,FALSE),"")))</f>
        <v/>
      </c>
      <c r="J667" s="36" t="str">
        <f>_xlfn.IFNA(VLOOKUP($C667,Generiska[],3,FALSE),"")</f>
        <v/>
      </c>
      <c r="K667" s="37" t="str">
        <f>_xlfn.IFNA(VLOOKUP($C667,Generiska[],4,FALSE),"")</f>
        <v/>
      </c>
      <c r="L667" s="38"/>
      <c r="M667" s="25" t="str">
        <f>_xlfn.IFNA(VLOOKUP(C667,Generiska[],5,FALSE),"")</f>
        <v/>
      </c>
      <c r="N667" s="24"/>
      <c r="O667" s="40" t="str">
        <f>_xlfn.IFNA(VLOOKUP($C667,Generiska[],6,FALSE),"")</f>
        <v/>
      </c>
      <c r="P667" s="41" t="str">
        <f>_xlfn.IFNA(VLOOKUP($C667,Generiska[],7,FALSE),"")</f>
        <v/>
      </c>
      <c r="Q667" s="42"/>
    </row>
    <row r="668" spans="1:17" x14ac:dyDescent="0.2">
      <c r="A668" s="32"/>
      <c r="B668" s="32"/>
      <c r="C668" s="32"/>
      <c r="D668" s="32"/>
      <c r="E668" s="60"/>
      <c r="F668" s="33"/>
      <c r="G668" s="33"/>
      <c r="H668" s="34"/>
      <c r="I668" s="35" t="str">
        <f>IF(_xlfn.IFNA(VLOOKUP($C668,Generiska[],2,FALSE),"")=0,"",(_xlfn.IFNA(VLOOKUP($C668,Generiska[],2,FALSE),"")))</f>
        <v/>
      </c>
      <c r="J668" s="36" t="str">
        <f>_xlfn.IFNA(VLOOKUP($C668,Generiska[],3,FALSE),"")</f>
        <v/>
      </c>
      <c r="K668" s="37" t="str">
        <f>_xlfn.IFNA(VLOOKUP($C668,Generiska[],4,FALSE),"")</f>
        <v/>
      </c>
      <c r="L668" s="38"/>
      <c r="M668" s="25" t="str">
        <f>_xlfn.IFNA(VLOOKUP(C668,Generiska[],5,FALSE),"")</f>
        <v/>
      </c>
      <c r="N668" s="24"/>
      <c r="O668" s="40" t="str">
        <f>_xlfn.IFNA(VLOOKUP($C668,Generiska[],6,FALSE),"")</f>
        <v/>
      </c>
      <c r="P668" s="41" t="str">
        <f>_xlfn.IFNA(VLOOKUP($C668,Generiska[],7,FALSE),"")</f>
        <v/>
      </c>
      <c r="Q668" s="42"/>
    </row>
    <row r="669" spans="1:17" x14ac:dyDescent="0.2">
      <c r="A669" s="32"/>
      <c r="B669" s="32"/>
      <c r="C669" s="32"/>
      <c r="D669" s="32"/>
      <c r="E669" s="60"/>
      <c r="F669" s="33"/>
      <c r="G669" s="33"/>
      <c r="H669" s="34"/>
      <c r="I669" s="35" t="str">
        <f>IF(_xlfn.IFNA(VLOOKUP($C669,Generiska[],2,FALSE),"")=0,"",(_xlfn.IFNA(VLOOKUP($C669,Generiska[],2,FALSE),"")))</f>
        <v/>
      </c>
      <c r="J669" s="36" t="str">
        <f>_xlfn.IFNA(VLOOKUP($C669,Generiska[],3,FALSE),"")</f>
        <v/>
      </c>
      <c r="K669" s="37" t="str">
        <f>_xlfn.IFNA(VLOOKUP($C669,Generiska[],4,FALSE),"")</f>
        <v/>
      </c>
      <c r="L669" s="38"/>
      <c r="M669" s="25" t="str">
        <f>_xlfn.IFNA(VLOOKUP(C669,Generiska[],5,FALSE),"")</f>
        <v/>
      </c>
      <c r="N669" s="24"/>
      <c r="O669" s="40" t="str">
        <f>_xlfn.IFNA(VLOOKUP($C669,Generiska[],6,FALSE),"")</f>
        <v/>
      </c>
      <c r="P669" s="41" t="str">
        <f>_xlfn.IFNA(VLOOKUP($C669,Generiska[],7,FALSE),"")</f>
        <v/>
      </c>
      <c r="Q669" s="42"/>
    </row>
    <row r="670" spans="1:17" x14ac:dyDescent="0.2">
      <c r="A670" s="32"/>
      <c r="B670" s="32"/>
      <c r="C670" s="32"/>
      <c r="D670" s="32"/>
      <c r="E670" s="60"/>
      <c r="F670" s="33"/>
      <c r="G670" s="33"/>
      <c r="H670" s="34"/>
      <c r="I670" s="35" t="str">
        <f>IF(_xlfn.IFNA(VLOOKUP($C670,Generiska[],2,FALSE),"")=0,"",(_xlfn.IFNA(VLOOKUP($C670,Generiska[],2,FALSE),"")))</f>
        <v/>
      </c>
      <c r="J670" s="36" t="str">
        <f>_xlfn.IFNA(VLOOKUP($C670,Generiska[],3,FALSE),"")</f>
        <v/>
      </c>
      <c r="K670" s="37" t="str">
        <f>_xlfn.IFNA(VLOOKUP($C670,Generiska[],4,FALSE),"")</f>
        <v/>
      </c>
      <c r="L670" s="38"/>
      <c r="M670" s="25" t="str">
        <f>_xlfn.IFNA(VLOOKUP(C670,Generiska[],5,FALSE),"")</f>
        <v/>
      </c>
      <c r="N670" s="24"/>
      <c r="O670" s="40" t="str">
        <f>_xlfn.IFNA(VLOOKUP($C670,Generiska[],6,FALSE),"")</f>
        <v/>
      </c>
      <c r="P670" s="41" t="str">
        <f>_xlfn.IFNA(VLOOKUP($C670,Generiska[],7,FALSE),"")</f>
        <v/>
      </c>
      <c r="Q670" s="42"/>
    </row>
    <row r="671" spans="1:17" x14ac:dyDescent="0.2">
      <c r="A671" s="32"/>
      <c r="B671" s="32"/>
      <c r="C671" s="32"/>
      <c r="D671" s="32"/>
      <c r="E671" s="60"/>
      <c r="F671" s="33"/>
      <c r="G671" s="33"/>
      <c r="H671" s="34"/>
      <c r="I671" s="35" t="str">
        <f>IF(_xlfn.IFNA(VLOOKUP($C671,Generiska[],2,FALSE),"")=0,"",(_xlfn.IFNA(VLOOKUP($C671,Generiska[],2,FALSE),"")))</f>
        <v/>
      </c>
      <c r="J671" s="36" t="str">
        <f>_xlfn.IFNA(VLOOKUP($C671,Generiska[],3,FALSE),"")</f>
        <v/>
      </c>
      <c r="K671" s="37" t="str">
        <f>_xlfn.IFNA(VLOOKUP($C671,Generiska[],4,FALSE),"")</f>
        <v/>
      </c>
      <c r="L671" s="38"/>
      <c r="M671" s="25" t="str">
        <f>_xlfn.IFNA(VLOOKUP(C671,Generiska[],5,FALSE),"")</f>
        <v/>
      </c>
      <c r="N671" s="24"/>
      <c r="O671" s="40" t="str">
        <f>_xlfn.IFNA(VLOOKUP($C671,Generiska[],6,FALSE),"")</f>
        <v/>
      </c>
      <c r="P671" s="41" t="str">
        <f>_xlfn.IFNA(VLOOKUP($C671,Generiska[],7,FALSE),"")</f>
        <v/>
      </c>
      <c r="Q671" s="42"/>
    </row>
    <row r="672" spans="1:17" x14ac:dyDescent="0.2">
      <c r="A672" s="32"/>
      <c r="B672" s="32"/>
      <c r="C672" s="32"/>
      <c r="D672" s="32"/>
      <c r="E672" s="60"/>
      <c r="F672" s="33"/>
      <c r="G672" s="33"/>
      <c r="H672" s="34"/>
      <c r="I672" s="35" t="str">
        <f>IF(_xlfn.IFNA(VLOOKUP($C672,Generiska[],2,FALSE),"")=0,"",(_xlfn.IFNA(VLOOKUP($C672,Generiska[],2,FALSE),"")))</f>
        <v/>
      </c>
      <c r="J672" s="36" t="str">
        <f>_xlfn.IFNA(VLOOKUP($C672,Generiska[],3,FALSE),"")</f>
        <v/>
      </c>
      <c r="K672" s="37" t="str">
        <f>_xlfn.IFNA(VLOOKUP($C672,Generiska[],4,FALSE),"")</f>
        <v/>
      </c>
      <c r="L672" s="38"/>
      <c r="M672" s="25" t="str">
        <f>_xlfn.IFNA(VLOOKUP(C672,Generiska[],5,FALSE),"")</f>
        <v/>
      </c>
      <c r="N672" s="24"/>
      <c r="O672" s="40" t="str">
        <f>_xlfn.IFNA(VLOOKUP($C672,Generiska[],6,FALSE),"")</f>
        <v/>
      </c>
      <c r="P672" s="41" t="str">
        <f>_xlfn.IFNA(VLOOKUP($C672,Generiska[],7,FALSE),"")</f>
        <v/>
      </c>
      <c r="Q672" s="42"/>
    </row>
    <row r="673" spans="1:17" x14ac:dyDescent="0.2">
      <c r="A673" s="32"/>
      <c r="B673" s="32"/>
      <c r="C673" s="32"/>
      <c r="D673" s="32"/>
      <c r="E673" s="60"/>
      <c r="F673" s="33"/>
      <c r="G673" s="33"/>
      <c r="H673" s="34"/>
      <c r="I673" s="35" t="str">
        <f>IF(_xlfn.IFNA(VLOOKUP($C673,Generiska[],2,FALSE),"")=0,"",(_xlfn.IFNA(VLOOKUP($C673,Generiska[],2,FALSE),"")))</f>
        <v/>
      </c>
      <c r="J673" s="36" t="str">
        <f>_xlfn.IFNA(VLOOKUP($C673,Generiska[],3,FALSE),"")</f>
        <v/>
      </c>
      <c r="K673" s="37" t="str">
        <f>_xlfn.IFNA(VLOOKUP($C673,Generiska[],4,FALSE),"")</f>
        <v/>
      </c>
      <c r="L673" s="38"/>
      <c r="M673" s="25" t="str">
        <f>_xlfn.IFNA(VLOOKUP(C673,Generiska[],5,FALSE),"")</f>
        <v/>
      </c>
      <c r="N673" s="24"/>
      <c r="O673" s="40" t="str">
        <f>_xlfn.IFNA(VLOOKUP($C673,Generiska[],6,FALSE),"")</f>
        <v/>
      </c>
      <c r="P673" s="41" t="str">
        <f>_xlfn.IFNA(VLOOKUP($C673,Generiska[],7,FALSE),"")</f>
        <v/>
      </c>
      <c r="Q673" s="42"/>
    </row>
    <row r="674" spans="1:17" x14ac:dyDescent="0.2">
      <c r="A674" s="32"/>
      <c r="B674" s="32"/>
      <c r="C674" s="32"/>
      <c r="D674" s="32"/>
      <c r="E674" s="60"/>
      <c r="F674" s="33"/>
      <c r="G674" s="33"/>
      <c r="H674" s="34"/>
      <c r="I674" s="35" t="str">
        <f>IF(_xlfn.IFNA(VLOOKUP($C674,Generiska[],2,FALSE),"")=0,"",(_xlfn.IFNA(VLOOKUP($C674,Generiska[],2,FALSE),"")))</f>
        <v/>
      </c>
      <c r="J674" s="36" t="str">
        <f>_xlfn.IFNA(VLOOKUP($C674,Generiska[],3,FALSE),"")</f>
        <v/>
      </c>
      <c r="K674" s="37" t="str">
        <f>_xlfn.IFNA(VLOOKUP($C674,Generiska[],4,FALSE),"")</f>
        <v/>
      </c>
      <c r="L674" s="38"/>
      <c r="M674" s="25" t="str">
        <f>_xlfn.IFNA(VLOOKUP(C674,Generiska[],5,FALSE),"")</f>
        <v/>
      </c>
      <c r="N674" s="24"/>
      <c r="O674" s="40" t="str">
        <f>_xlfn.IFNA(VLOOKUP($C674,Generiska[],6,FALSE),"")</f>
        <v/>
      </c>
      <c r="P674" s="41" t="str">
        <f>_xlfn.IFNA(VLOOKUP($C674,Generiska[],7,FALSE),"")</f>
        <v/>
      </c>
      <c r="Q674" s="42"/>
    </row>
    <row r="675" spans="1:17" x14ac:dyDescent="0.2">
      <c r="A675" s="32"/>
      <c r="B675" s="32"/>
      <c r="C675" s="32"/>
      <c r="D675" s="32"/>
      <c r="E675" s="60"/>
      <c r="F675" s="33"/>
      <c r="G675" s="33"/>
      <c r="H675" s="34"/>
      <c r="I675" s="35" t="str">
        <f>IF(_xlfn.IFNA(VLOOKUP($C675,Generiska[],2,FALSE),"")=0,"",(_xlfn.IFNA(VLOOKUP($C675,Generiska[],2,FALSE),"")))</f>
        <v/>
      </c>
      <c r="J675" s="36" t="str">
        <f>_xlfn.IFNA(VLOOKUP($C675,Generiska[],3,FALSE),"")</f>
        <v/>
      </c>
      <c r="K675" s="37" t="str">
        <f>_xlfn.IFNA(VLOOKUP($C675,Generiska[],4,FALSE),"")</f>
        <v/>
      </c>
      <c r="L675" s="38"/>
      <c r="M675" s="25" t="str">
        <f>_xlfn.IFNA(VLOOKUP(C675,Generiska[],5,FALSE),"")</f>
        <v/>
      </c>
      <c r="N675" s="24"/>
      <c r="O675" s="40" t="str">
        <f>_xlfn.IFNA(VLOOKUP($C675,Generiska[],6,FALSE),"")</f>
        <v/>
      </c>
      <c r="P675" s="41" t="str">
        <f>_xlfn.IFNA(VLOOKUP($C675,Generiska[],7,FALSE),"")</f>
        <v/>
      </c>
      <c r="Q675" s="42"/>
    </row>
    <row r="676" spans="1:17" x14ac:dyDescent="0.2">
      <c r="A676" s="32"/>
      <c r="B676" s="32"/>
      <c r="C676" s="32"/>
      <c r="D676" s="32"/>
      <c r="E676" s="60"/>
      <c r="F676" s="33"/>
      <c r="G676" s="33"/>
      <c r="H676" s="34"/>
      <c r="I676" s="35" t="str">
        <f>IF(_xlfn.IFNA(VLOOKUP($C676,Generiska[],2,FALSE),"")=0,"",(_xlfn.IFNA(VLOOKUP($C676,Generiska[],2,FALSE),"")))</f>
        <v/>
      </c>
      <c r="J676" s="36" t="str">
        <f>_xlfn.IFNA(VLOOKUP($C676,Generiska[],3,FALSE),"")</f>
        <v/>
      </c>
      <c r="K676" s="37" t="str">
        <f>_xlfn.IFNA(VLOOKUP($C676,Generiska[],4,FALSE),"")</f>
        <v/>
      </c>
      <c r="L676" s="38"/>
      <c r="M676" s="25" t="str">
        <f>_xlfn.IFNA(VLOOKUP(C676,Generiska[],5,FALSE),"")</f>
        <v/>
      </c>
      <c r="N676" s="24"/>
      <c r="O676" s="40" t="str">
        <f>_xlfn.IFNA(VLOOKUP($C676,Generiska[],6,FALSE),"")</f>
        <v/>
      </c>
      <c r="P676" s="41" t="str">
        <f>_xlfn.IFNA(VLOOKUP($C676,Generiska[],7,FALSE),"")</f>
        <v/>
      </c>
      <c r="Q676" s="42"/>
    </row>
    <row r="677" spans="1:17" x14ac:dyDescent="0.2">
      <c r="A677" s="32"/>
      <c r="B677" s="32"/>
      <c r="C677" s="32"/>
      <c r="D677" s="32"/>
      <c r="E677" s="60"/>
      <c r="F677" s="33"/>
      <c r="G677" s="33"/>
      <c r="H677" s="34"/>
      <c r="I677" s="35" t="str">
        <f>IF(_xlfn.IFNA(VLOOKUP($C677,Generiska[],2,FALSE),"")=0,"",(_xlfn.IFNA(VLOOKUP($C677,Generiska[],2,FALSE),"")))</f>
        <v/>
      </c>
      <c r="J677" s="36" t="str">
        <f>_xlfn.IFNA(VLOOKUP($C677,Generiska[],3,FALSE),"")</f>
        <v/>
      </c>
      <c r="K677" s="37" t="str">
        <f>_xlfn.IFNA(VLOOKUP($C677,Generiska[],4,FALSE),"")</f>
        <v/>
      </c>
      <c r="L677" s="38"/>
      <c r="M677" s="25" t="str">
        <f>_xlfn.IFNA(VLOOKUP(C677,Generiska[],5,FALSE),"")</f>
        <v/>
      </c>
      <c r="N677" s="24"/>
      <c r="O677" s="40" t="str">
        <f>_xlfn.IFNA(VLOOKUP($C677,Generiska[],6,FALSE),"")</f>
        <v/>
      </c>
      <c r="P677" s="41" t="str">
        <f>_xlfn.IFNA(VLOOKUP($C677,Generiska[],7,FALSE),"")</f>
        <v/>
      </c>
      <c r="Q677" s="42"/>
    </row>
    <row r="678" spans="1:17" x14ac:dyDescent="0.2">
      <c r="A678" s="32"/>
      <c r="B678" s="32"/>
      <c r="C678" s="32"/>
      <c r="D678" s="32"/>
      <c r="E678" s="60"/>
      <c r="F678" s="33"/>
      <c r="G678" s="33"/>
      <c r="H678" s="34"/>
      <c r="I678" s="35" t="str">
        <f>IF(_xlfn.IFNA(VLOOKUP($C678,Generiska[],2,FALSE),"")=0,"",(_xlfn.IFNA(VLOOKUP($C678,Generiska[],2,FALSE),"")))</f>
        <v/>
      </c>
      <c r="J678" s="36" t="str">
        <f>_xlfn.IFNA(VLOOKUP($C678,Generiska[],3,FALSE),"")</f>
        <v/>
      </c>
      <c r="K678" s="37" t="str">
        <f>_xlfn.IFNA(VLOOKUP($C678,Generiska[],4,FALSE),"")</f>
        <v/>
      </c>
      <c r="L678" s="38"/>
      <c r="M678" s="25" t="str">
        <f>_xlfn.IFNA(VLOOKUP(C678,Generiska[],5,FALSE),"")</f>
        <v/>
      </c>
      <c r="N678" s="24"/>
      <c r="O678" s="40" t="str">
        <f>_xlfn.IFNA(VLOOKUP($C678,Generiska[],6,FALSE),"")</f>
        <v/>
      </c>
      <c r="P678" s="41" t="str">
        <f>_xlfn.IFNA(VLOOKUP($C678,Generiska[],7,FALSE),"")</f>
        <v/>
      </c>
      <c r="Q678" s="42"/>
    </row>
    <row r="679" spans="1:17" x14ac:dyDescent="0.2">
      <c r="A679" s="32"/>
      <c r="B679" s="32"/>
      <c r="C679" s="32"/>
      <c r="D679" s="32"/>
      <c r="E679" s="60"/>
      <c r="F679" s="33"/>
      <c r="G679" s="33"/>
      <c r="H679" s="34"/>
      <c r="I679" s="35" t="str">
        <f>IF(_xlfn.IFNA(VLOOKUP($C679,Generiska[],2,FALSE),"")=0,"",(_xlfn.IFNA(VLOOKUP($C679,Generiska[],2,FALSE),"")))</f>
        <v/>
      </c>
      <c r="J679" s="36" t="str">
        <f>_xlfn.IFNA(VLOOKUP($C679,Generiska[],3,FALSE),"")</f>
        <v/>
      </c>
      <c r="K679" s="37" t="str">
        <f>_xlfn.IFNA(VLOOKUP($C679,Generiska[],4,FALSE),"")</f>
        <v/>
      </c>
      <c r="L679" s="38"/>
      <c r="M679" s="25" t="str">
        <f>_xlfn.IFNA(VLOOKUP(C679,Generiska[],5,FALSE),"")</f>
        <v/>
      </c>
      <c r="N679" s="24"/>
      <c r="O679" s="40" t="str">
        <f>_xlfn.IFNA(VLOOKUP($C679,Generiska[],6,FALSE),"")</f>
        <v/>
      </c>
      <c r="P679" s="41" t="str">
        <f>_xlfn.IFNA(VLOOKUP($C679,Generiska[],7,FALSE),"")</f>
        <v/>
      </c>
      <c r="Q679" s="42"/>
    </row>
    <row r="680" spans="1:17" x14ac:dyDescent="0.2">
      <c r="A680" s="32"/>
      <c r="B680" s="32"/>
      <c r="C680" s="32"/>
      <c r="D680" s="32"/>
      <c r="E680" s="60"/>
      <c r="F680" s="33"/>
      <c r="G680" s="33"/>
      <c r="H680" s="34"/>
      <c r="I680" s="35" t="str">
        <f>IF(_xlfn.IFNA(VLOOKUP($C680,Generiska[],2,FALSE),"")=0,"",(_xlfn.IFNA(VLOOKUP($C680,Generiska[],2,FALSE),"")))</f>
        <v/>
      </c>
      <c r="J680" s="36" t="str">
        <f>_xlfn.IFNA(VLOOKUP($C680,Generiska[],3,FALSE),"")</f>
        <v/>
      </c>
      <c r="K680" s="37" t="str">
        <f>_xlfn.IFNA(VLOOKUP($C680,Generiska[],4,FALSE),"")</f>
        <v/>
      </c>
      <c r="L680" s="38"/>
      <c r="M680" s="25" t="str">
        <f>_xlfn.IFNA(VLOOKUP(C680,Generiska[],5,FALSE),"")</f>
        <v/>
      </c>
      <c r="N680" s="24"/>
      <c r="O680" s="40" t="str">
        <f>_xlfn.IFNA(VLOOKUP($C680,Generiska[],6,FALSE),"")</f>
        <v/>
      </c>
      <c r="P680" s="41" t="str">
        <f>_xlfn.IFNA(VLOOKUP($C680,Generiska[],7,FALSE),"")</f>
        <v/>
      </c>
      <c r="Q680" s="42"/>
    </row>
    <row r="681" spans="1:17" x14ac:dyDescent="0.2">
      <c r="A681" s="32"/>
      <c r="B681" s="32"/>
      <c r="C681" s="32"/>
      <c r="D681" s="32"/>
      <c r="E681" s="60"/>
      <c r="F681" s="33"/>
      <c r="G681" s="33"/>
      <c r="H681" s="34"/>
      <c r="I681" s="35" t="str">
        <f>IF(_xlfn.IFNA(VLOOKUP($C681,Generiska[],2,FALSE),"")=0,"",(_xlfn.IFNA(VLOOKUP($C681,Generiska[],2,FALSE),"")))</f>
        <v/>
      </c>
      <c r="J681" s="36" t="str">
        <f>_xlfn.IFNA(VLOOKUP($C681,Generiska[],3,FALSE),"")</f>
        <v/>
      </c>
      <c r="K681" s="37" t="str">
        <f>_xlfn.IFNA(VLOOKUP($C681,Generiska[],4,FALSE),"")</f>
        <v/>
      </c>
      <c r="L681" s="38"/>
      <c r="M681" s="25" t="str">
        <f>_xlfn.IFNA(VLOOKUP(C681,Generiska[],5,FALSE),"")</f>
        <v/>
      </c>
      <c r="N681" s="24"/>
      <c r="O681" s="40" t="str">
        <f>_xlfn.IFNA(VLOOKUP($C681,Generiska[],6,FALSE),"")</f>
        <v/>
      </c>
      <c r="P681" s="41" t="str">
        <f>_xlfn.IFNA(VLOOKUP($C681,Generiska[],7,FALSE),"")</f>
        <v/>
      </c>
      <c r="Q681" s="42"/>
    </row>
    <row r="682" spans="1:17" x14ac:dyDescent="0.2">
      <c r="A682" s="32"/>
      <c r="B682" s="32"/>
      <c r="C682" s="32"/>
      <c r="D682" s="32"/>
      <c r="E682" s="60"/>
      <c r="F682" s="33"/>
      <c r="G682" s="33"/>
      <c r="H682" s="34"/>
      <c r="I682" s="35" t="str">
        <f>IF(_xlfn.IFNA(VLOOKUP($C682,Generiska[],2,FALSE),"")=0,"",(_xlfn.IFNA(VLOOKUP($C682,Generiska[],2,FALSE),"")))</f>
        <v/>
      </c>
      <c r="J682" s="36" t="str">
        <f>_xlfn.IFNA(VLOOKUP($C682,Generiska[],3,FALSE),"")</f>
        <v/>
      </c>
      <c r="K682" s="37" t="str">
        <f>_xlfn.IFNA(VLOOKUP($C682,Generiska[],4,FALSE),"")</f>
        <v/>
      </c>
      <c r="L682" s="38"/>
      <c r="M682" s="25" t="str">
        <f>_xlfn.IFNA(VLOOKUP(C682,Generiska[],5,FALSE),"")</f>
        <v/>
      </c>
      <c r="N682" s="24"/>
      <c r="O682" s="40" t="str">
        <f>_xlfn.IFNA(VLOOKUP($C682,Generiska[],6,FALSE),"")</f>
        <v/>
      </c>
      <c r="P682" s="41" t="str">
        <f>_xlfn.IFNA(VLOOKUP($C682,Generiska[],7,FALSE),"")</f>
        <v/>
      </c>
      <c r="Q682" s="42"/>
    </row>
    <row r="683" spans="1:17" x14ac:dyDescent="0.2">
      <c r="A683" s="32"/>
      <c r="B683" s="32"/>
      <c r="C683" s="32"/>
      <c r="D683" s="32"/>
      <c r="E683" s="60"/>
      <c r="F683" s="33"/>
      <c r="G683" s="33"/>
      <c r="H683" s="34"/>
      <c r="I683" s="35" t="str">
        <f>IF(_xlfn.IFNA(VLOOKUP($C683,Generiska[],2,FALSE),"")=0,"",(_xlfn.IFNA(VLOOKUP($C683,Generiska[],2,FALSE),"")))</f>
        <v/>
      </c>
      <c r="J683" s="36" t="str">
        <f>_xlfn.IFNA(VLOOKUP($C683,Generiska[],3,FALSE),"")</f>
        <v/>
      </c>
      <c r="K683" s="37" t="str">
        <f>_xlfn.IFNA(VLOOKUP($C683,Generiska[],4,FALSE),"")</f>
        <v/>
      </c>
      <c r="L683" s="38"/>
      <c r="M683" s="25" t="str">
        <f>_xlfn.IFNA(VLOOKUP(C683,Generiska[],5,FALSE),"")</f>
        <v/>
      </c>
      <c r="N683" s="24"/>
      <c r="O683" s="40" t="str">
        <f>_xlfn.IFNA(VLOOKUP($C683,Generiska[],6,FALSE),"")</f>
        <v/>
      </c>
      <c r="P683" s="41" t="str">
        <f>_xlfn.IFNA(VLOOKUP($C683,Generiska[],7,FALSE),"")</f>
        <v/>
      </c>
      <c r="Q683" s="42"/>
    </row>
    <row r="684" spans="1:17" x14ac:dyDescent="0.2">
      <c r="A684" s="32"/>
      <c r="B684" s="32"/>
      <c r="C684" s="32"/>
      <c r="D684" s="32"/>
      <c r="E684" s="60"/>
      <c r="F684" s="33"/>
      <c r="G684" s="33"/>
      <c r="H684" s="34"/>
      <c r="I684" s="35" t="str">
        <f>IF(_xlfn.IFNA(VLOOKUP($C684,Generiska[],2,FALSE),"")=0,"",(_xlfn.IFNA(VLOOKUP($C684,Generiska[],2,FALSE),"")))</f>
        <v/>
      </c>
      <c r="J684" s="36" t="str">
        <f>_xlfn.IFNA(VLOOKUP($C684,Generiska[],3,FALSE),"")</f>
        <v/>
      </c>
      <c r="K684" s="37" t="str">
        <f>_xlfn.IFNA(VLOOKUP($C684,Generiska[],4,FALSE),"")</f>
        <v/>
      </c>
      <c r="L684" s="38"/>
      <c r="M684" s="25" t="str">
        <f>_xlfn.IFNA(VLOOKUP(C684,Generiska[],5,FALSE),"")</f>
        <v/>
      </c>
      <c r="N684" s="24"/>
      <c r="O684" s="40" t="str">
        <f>_xlfn.IFNA(VLOOKUP($C684,Generiska[],6,FALSE),"")</f>
        <v/>
      </c>
      <c r="P684" s="41" t="str">
        <f>_xlfn.IFNA(VLOOKUP($C684,Generiska[],7,FALSE),"")</f>
        <v/>
      </c>
      <c r="Q684" s="42"/>
    </row>
    <row r="685" spans="1:17" x14ac:dyDescent="0.2">
      <c r="A685" s="32"/>
      <c r="B685" s="32"/>
      <c r="C685" s="32"/>
      <c r="D685" s="32"/>
      <c r="E685" s="60"/>
      <c r="F685" s="33"/>
      <c r="G685" s="33"/>
      <c r="H685" s="34"/>
      <c r="I685" s="35" t="str">
        <f>IF(_xlfn.IFNA(VLOOKUP($C685,Generiska[],2,FALSE),"")=0,"",(_xlfn.IFNA(VLOOKUP($C685,Generiska[],2,FALSE),"")))</f>
        <v/>
      </c>
      <c r="J685" s="36" t="str">
        <f>_xlfn.IFNA(VLOOKUP($C685,Generiska[],3,FALSE),"")</f>
        <v/>
      </c>
      <c r="K685" s="37" t="str">
        <f>_xlfn.IFNA(VLOOKUP($C685,Generiska[],4,FALSE),"")</f>
        <v/>
      </c>
      <c r="L685" s="38"/>
      <c r="M685" s="25" t="str">
        <f>_xlfn.IFNA(VLOOKUP(C685,Generiska[],5,FALSE),"")</f>
        <v/>
      </c>
      <c r="N685" s="24"/>
      <c r="O685" s="40" t="str">
        <f>_xlfn.IFNA(VLOOKUP($C685,Generiska[],6,FALSE),"")</f>
        <v/>
      </c>
      <c r="P685" s="41" t="str">
        <f>_xlfn.IFNA(VLOOKUP($C685,Generiska[],7,FALSE),"")</f>
        <v/>
      </c>
      <c r="Q685" s="42"/>
    </row>
    <row r="686" spans="1:17" x14ac:dyDescent="0.2">
      <c r="A686" s="32"/>
      <c r="B686" s="32"/>
      <c r="C686" s="32"/>
      <c r="D686" s="32"/>
      <c r="E686" s="60"/>
      <c r="F686" s="33"/>
      <c r="G686" s="33"/>
      <c r="H686" s="34"/>
      <c r="I686" s="35" t="str">
        <f>IF(_xlfn.IFNA(VLOOKUP($C686,Generiska[],2,FALSE),"")=0,"",(_xlfn.IFNA(VLOOKUP($C686,Generiska[],2,FALSE),"")))</f>
        <v/>
      </c>
      <c r="J686" s="36" t="str">
        <f>_xlfn.IFNA(VLOOKUP($C686,Generiska[],3,FALSE),"")</f>
        <v/>
      </c>
      <c r="K686" s="37" t="str">
        <f>_xlfn.IFNA(VLOOKUP($C686,Generiska[],4,FALSE),"")</f>
        <v/>
      </c>
      <c r="L686" s="38"/>
      <c r="M686" s="25" t="str">
        <f>_xlfn.IFNA(VLOOKUP(C686,Generiska[],5,FALSE),"")</f>
        <v/>
      </c>
      <c r="N686" s="24"/>
      <c r="O686" s="40" t="str">
        <f>_xlfn.IFNA(VLOOKUP($C686,Generiska[],6,FALSE),"")</f>
        <v/>
      </c>
      <c r="P686" s="41" t="str">
        <f>_xlfn.IFNA(VLOOKUP($C686,Generiska[],7,FALSE),"")</f>
        <v/>
      </c>
      <c r="Q686" s="42"/>
    </row>
    <row r="687" spans="1:17" x14ac:dyDescent="0.2">
      <c r="A687" s="32"/>
      <c r="B687" s="32"/>
      <c r="C687" s="32"/>
      <c r="D687" s="32"/>
      <c r="E687" s="60"/>
      <c r="F687" s="33"/>
      <c r="G687" s="33"/>
      <c r="H687" s="34"/>
      <c r="I687" s="35" t="str">
        <f>IF(_xlfn.IFNA(VLOOKUP($C687,Generiska[],2,FALSE),"")=0,"",(_xlfn.IFNA(VLOOKUP($C687,Generiska[],2,FALSE),"")))</f>
        <v/>
      </c>
      <c r="J687" s="36" t="str">
        <f>_xlfn.IFNA(VLOOKUP($C687,Generiska[],3,FALSE),"")</f>
        <v/>
      </c>
      <c r="K687" s="37" t="str">
        <f>_xlfn.IFNA(VLOOKUP($C687,Generiska[],4,FALSE),"")</f>
        <v/>
      </c>
      <c r="L687" s="38"/>
      <c r="M687" s="25" t="str">
        <f>_xlfn.IFNA(VLOOKUP(C687,Generiska[],5,FALSE),"")</f>
        <v/>
      </c>
      <c r="N687" s="24"/>
      <c r="O687" s="40" t="str">
        <f>_xlfn.IFNA(VLOOKUP($C687,Generiska[],6,FALSE),"")</f>
        <v/>
      </c>
      <c r="P687" s="41" t="str">
        <f>_xlfn.IFNA(VLOOKUP($C687,Generiska[],7,FALSE),"")</f>
        <v/>
      </c>
      <c r="Q687" s="42"/>
    </row>
    <row r="688" spans="1:17" x14ac:dyDescent="0.2">
      <c r="A688" s="32"/>
      <c r="B688" s="32"/>
      <c r="C688" s="32"/>
      <c r="D688" s="32"/>
      <c r="E688" s="60"/>
      <c r="F688" s="33"/>
      <c r="G688" s="33"/>
      <c r="H688" s="34"/>
      <c r="I688" s="35" t="str">
        <f>IF(_xlfn.IFNA(VLOOKUP($C688,Generiska[],2,FALSE),"")=0,"",(_xlfn.IFNA(VLOOKUP($C688,Generiska[],2,FALSE),"")))</f>
        <v/>
      </c>
      <c r="J688" s="36" t="str">
        <f>_xlfn.IFNA(VLOOKUP($C688,Generiska[],3,FALSE),"")</f>
        <v/>
      </c>
      <c r="K688" s="37" t="str">
        <f>_xlfn.IFNA(VLOOKUP($C688,Generiska[],4,FALSE),"")</f>
        <v/>
      </c>
      <c r="L688" s="38"/>
      <c r="M688" s="25" t="str">
        <f>_xlfn.IFNA(VLOOKUP(C688,Generiska[],5,FALSE),"")</f>
        <v/>
      </c>
      <c r="N688" s="24"/>
      <c r="O688" s="40" t="str">
        <f>_xlfn.IFNA(VLOOKUP($C688,Generiska[],6,FALSE),"")</f>
        <v/>
      </c>
      <c r="P688" s="41" t="str">
        <f>_xlfn.IFNA(VLOOKUP($C688,Generiska[],7,FALSE),"")</f>
        <v/>
      </c>
      <c r="Q688" s="42"/>
    </row>
    <row r="689" spans="1:17" x14ac:dyDescent="0.2">
      <c r="A689" s="32"/>
      <c r="B689" s="32"/>
      <c r="C689" s="32"/>
      <c r="D689" s="32"/>
      <c r="E689" s="60"/>
      <c r="F689" s="33"/>
      <c r="G689" s="33"/>
      <c r="H689" s="34"/>
      <c r="I689" s="35" t="str">
        <f>IF(_xlfn.IFNA(VLOOKUP($C689,Generiska[],2,FALSE),"")=0,"",(_xlfn.IFNA(VLOOKUP($C689,Generiska[],2,FALSE),"")))</f>
        <v/>
      </c>
      <c r="J689" s="36" t="str">
        <f>_xlfn.IFNA(VLOOKUP($C689,Generiska[],3,FALSE),"")</f>
        <v/>
      </c>
      <c r="K689" s="37" t="str">
        <f>_xlfn.IFNA(VLOOKUP($C689,Generiska[],4,FALSE),"")</f>
        <v/>
      </c>
      <c r="L689" s="38"/>
      <c r="M689" s="25" t="str">
        <f>_xlfn.IFNA(VLOOKUP(C689,Generiska[],5,FALSE),"")</f>
        <v/>
      </c>
      <c r="N689" s="24"/>
      <c r="O689" s="40" t="str">
        <f>_xlfn.IFNA(VLOOKUP($C689,Generiska[],6,FALSE),"")</f>
        <v/>
      </c>
      <c r="P689" s="41" t="str">
        <f>_xlfn.IFNA(VLOOKUP($C689,Generiska[],7,FALSE),"")</f>
        <v/>
      </c>
      <c r="Q689" s="42"/>
    </row>
    <row r="690" spans="1:17" x14ac:dyDescent="0.2">
      <c r="A690" s="32"/>
      <c r="B690" s="32"/>
      <c r="C690" s="32"/>
      <c r="D690" s="32"/>
      <c r="E690" s="60"/>
      <c r="F690" s="33"/>
      <c r="G690" s="33"/>
      <c r="H690" s="34"/>
      <c r="I690" s="35" t="str">
        <f>IF(_xlfn.IFNA(VLOOKUP($C690,Generiska[],2,FALSE),"")=0,"",(_xlfn.IFNA(VLOOKUP($C690,Generiska[],2,FALSE),"")))</f>
        <v/>
      </c>
      <c r="J690" s="36" t="str">
        <f>_xlfn.IFNA(VLOOKUP($C690,Generiska[],3,FALSE),"")</f>
        <v/>
      </c>
      <c r="K690" s="37" t="str">
        <f>_xlfn.IFNA(VLOOKUP($C690,Generiska[],4,FALSE),"")</f>
        <v/>
      </c>
      <c r="L690" s="38"/>
      <c r="M690" s="25" t="str">
        <f>_xlfn.IFNA(VLOOKUP(C690,Generiska[],5,FALSE),"")</f>
        <v/>
      </c>
      <c r="N690" s="24"/>
      <c r="O690" s="40" t="str">
        <f>_xlfn.IFNA(VLOOKUP($C690,Generiska[],6,FALSE),"")</f>
        <v/>
      </c>
      <c r="P690" s="41" t="str">
        <f>_xlfn.IFNA(VLOOKUP($C690,Generiska[],7,FALSE),"")</f>
        <v/>
      </c>
      <c r="Q690" s="42"/>
    </row>
    <row r="691" spans="1:17" x14ac:dyDescent="0.2">
      <c r="A691" s="32"/>
      <c r="B691" s="32"/>
      <c r="C691" s="32"/>
      <c r="D691" s="32"/>
      <c r="E691" s="60"/>
      <c r="F691" s="33"/>
      <c r="G691" s="33"/>
      <c r="H691" s="34"/>
      <c r="I691" s="35" t="str">
        <f>IF(_xlfn.IFNA(VLOOKUP($C691,Generiska[],2,FALSE),"")=0,"",(_xlfn.IFNA(VLOOKUP($C691,Generiska[],2,FALSE),"")))</f>
        <v/>
      </c>
      <c r="J691" s="36" t="str">
        <f>_xlfn.IFNA(VLOOKUP($C691,Generiska[],3,FALSE),"")</f>
        <v/>
      </c>
      <c r="K691" s="37" t="str">
        <f>_xlfn.IFNA(VLOOKUP($C691,Generiska[],4,FALSE),"")</f>
        <v/>
      </c>
      <c r="L691" s="38"/>
      <c r="M691" s="25" t="str">
        <f>_xlfn.IFNA(VLOOKUP(C691,Generiska[],5,FALSE),"")</f>
        <v/>
      </c>
      <c r="N691" s="24"/>
      <c r="O691" s="40" t="str">
        <f>_xlfn.IFNA(VLOOKUP($C691,Generiska[],6,FALSE),"")</f>
        <v/>
      </c>
      <c r="P691" s="41" t="str">
        <f>_xlfn.IFNA(VLOOKUP($C691,Generiska[],7,FALSE),"")</f>
        <v/>
      </c>
      <c r="Q691" s="42"/>
    </row>
    <row r="692" spans="1:17" x14ac:dyDescent="0.2">
      <c r="A692" s="32"/>
      <c r="B692" s="32"/>
      <c r="C692" s="32"/>
      <c r="D692" s="32"/>
      <c r="E692" s="60"/>
      <c r="F692" s="33"/>
      <c r="G692" s="33"/>
      <c r="H692" s="34"/>
      <c r="I692" s="35" t="str">
        <f>IF(_xlfn.IFNA(VLOOKUP($C692,Generiska[],2,FALSE),"")=0,"",(_xlfn.IFNA(VLOOKUP($C692,Generiska[],2,FALSE),"")))</f>
        <v/>
      </c>
      <c r="J692" s="36" t="str">
        <f>_xlfn.IFNA(VLOOKUP($C692,Generiska[],3,FALSE),"")</f>
        <v/>
      </c>
      <c r="K692" s="37" t="str">
        <f>_xlfn.IFNA(VLOOKUP($C692,Generiska[],4,FALSE),"")</f>
        <v/>
      </c>
      <c r="L692" s="38"/>
      <c r="M692" s="25" t="str">
        <f>_xlfn.IFNA(VLOOKUP(C692,Generiska[],5,FALSE),"")</f>
        <v/>
      </c>
      <c r="N692" s="24"/>
      <c r="O692" s="40" t="str">
        <f>_xlfn.IFNA(VLOOKUP($C692,Generiska[],6,FALSE),"")</f>
        <v/>
      </c>
      <c r="P692" s="41" t="str">
        <f>_xlfn.IFNA(VLOOKUP($C692,Generiska[],7,FALSE),"")</f>
        <v/>
      </c>
      <c r="Q692" s="42"/>
    </row>
    <row r="693" spans="1:17" x14ac:dyDescent="0.2">
      <c r="A693" s="32"/>
      <c r="B693" s="32"/>
      <c r="C693" s="32"/>
      <c r="D693" s="32"/>
      <c r="E693" s="60"/>
      <c r="F693" s="33"/>
      <c r="G693" s="33"/>
      <c r="H693" s="34"/>
      <c r="I693" s="35" t="str">
        <f>IF(_xlfn.IFNA(VLOOKUP($C693,Generiska[],2,FALSE),"")=0,"",(_xlfn.IFNA(VLOOKUP($C693,Generiska[],2,FALSE),"")))</f>
        <v/>
      </c>
      <c r="J693" s="36" t="str">
        <f>_xlfn.IFNA(VLOOKUP($C693,Generiska[],3,FALSE),"")</f>
        <v/>
      </c>
      <c r="K693" s="37" t="str">
        <f>_xlfn.IFNA(VLOOKUP($C693,Generiska[],4,FALSE),"")</f>
        <v/>
      </c>
      <c r="L693" s="38"/>
      <c r="M693" s="25" t="str">
        <f>_xlfn.IFNA(VLOOKUP(C693,Generiska[],5,FALSE),"")</f>
        <v/>
      </c>
      <c r="N693" s="24"/>
      <c r="O693" s="40" t="str">
        <f>_xlfn.IFNA(VLOOKUP($C693,Generiska[],6,FALSE),"")</f>
        <v/>
      </c>
      <c r="P693" s="41" t="str">
        <f>_xlfn.IFNA(VLOOKUP($C693,Generiska[],7,FALSE),"")</f>
        <v/>
      </c>
      <c r="Q693" s="42"/>
    </row>
    <row r="694" spans="1:17" x14ac:dyDescent="0.2">
      <c r="A694" s="32"/>
      <c r="B694" s="32"/>
      <c r="C694" s="32"/>
      <c r="D694" s="32"/>
      <c r="E694" s="60"/>
      <c r="F694" s="33"/>
      <c r="G694" s="33"/>
      <c r="H694" s="34"/>
      <c r="I694" s="35" t="str">
        <f>IF(_xlfn.IFNA(VLOOKUP($C694,Generiska[],2,FALSE),"")=0,"",(_xlfn.IFNA(VLOOKUP($C694,Generiska[],2,FALSE),"")))</f>
        <v/>
      </c>
      <c r="J694" s="36" t="str">
        <f>_xlfn.IFNA(VLOOKUP($C694,Generiska[],3,FALSE),"")</f>
        <v/>
      </c>
      <c r="K694" s="37" t="str">
        <f>_xlfn.IFNA(VLOOKUP($C694,Generiska[],4,FALSE),"")</f>
        <v/>
      </c>
      <c r="L694" s="38"/>
      <c r="M694" s="25" t="str">
        <f>_xlfn.IFNA(VLOOKUP(C694,Generiska[],5,FALSE),"")</f>
        <v/>
      </c>
      <c r="N694" s="24"/>
      <c r="O694" s="40" t="str">
        <f>_xlfn.IFNA(VLOOKUP($C694,Generiska[],6,FALSE),"")</f>
        <v/>
      </c>
      <c r="P694" s="41" t="str">
        <f>_xlfn.IFNA(VLOOKUP($C694,Generiska[],7,FALSE),"")</f>
        <v/>
      </c>
      <c r="Q694" s="42"/>
    </row>
    <row r="695" spans="1:17" x14ac:dyDescent="0.2">
      <c r="A695" s="32"/>
      <c r="B695" s="32"/>
      <c r="C695" s="32"/>
      <c r="D695" s="32"/>
      <c r="E695" s="60"/>
      <c r="F695" s="33"/>
      <c r="G695" s="33"/>
      <c r="H695" s="34"/>
      <c r="I695" s="35" t="str">
        <f>IF(_xlfn.IFNA(VLOOKUP($C695,Generiska[],2,FALSE),"")=0,"",(_xlfn.IFNA(VLOOKUP($C695,Generiska[],2,FALSE),"")))</f>
        <v/>
      </c>
      <c r="J695" s="36" t="str">
        <f>_xlfn.IFNA(VLOOKUP($C695,Generiska[],3,FALSE),"")</f>
        <v/>
      </c>
      <c r="K695" s="37" t="str">
        <f>_xlfn.IFNA(VLOOKUP($C695,Generiska[],4,FALSE),"")</f>
        <v/>
      </c>
      <c r="L695" s="38"/>
      <c r="M695" s="25" t="str">
        <f>_xlfn.IFNA(VLOOKUP(C695,Generiska[],5,FALSE),"")</f>
        <v/>
      </c>
      <c r="N695" s="24"/>
      <c r="O695" s="40" t="str">
        <f>_xlfn.IFNA(VLOOKUP($C695,Generiska[],6,FALSE),"")</f>
        <v/>
      </c>
      <c r="P695" s="41" t="str">
        <f>_xlfn.IFNA(VLOOKUP($C695,Generiska[],7,FALSE),"")</f>
        <v/>
      </c>
      <c r="Q695" s="42"/>
    </row>
    <row r="696" spans="1:17" x14ac:dyDescent="0.2">
      <c r="A696" s="32"/>
      <c r="B696" s="32"/>
      <c r="C696" s="32"/>
      <c r="D696" s="32"/>
      <c r="E696" s="60"/>
      <c r="F696" s="33"/>
      <c r="G696" s="33"/>
      <c r="H696" s="34"/>
      <c r="I696" s="35" t="str">
        <f>IF(_xlfn.IFNA(VLOOKUP($C696,Generiska[],2,FALSE),"")=0,"",(_xlfn.IFNA(VLOOKUP($C696,Generiska[],2,FALSE),"")))</f>
        <v/>
      </c>
      <c r="J696" s="36" t="str">
        <f>_xlfn.IFNA(VLOOKUP($C696,Generiska[],3,FALSE),"")</f>
        <v/>
      </c>
      <c r="K696" s="37" t="str">
        <f>_xlfn.IFNA(VLOOKUP($C696,Generiska[],4,FALSE),"")</f>
        <v/>
      </c>
      <c r="L696" s="38"/>
      <c r="M696" s="25" t="str">
        <f>_xlfn.IFNA(VLOOKUP(C696,Generiska[],5,FALSE),"")</f>
        <v/>
      </c>
      <c r="N696" s="24"/>
      <c r="O696" s="40" t="str">
        <f>_xlfn.IFNA(VLOOKUP($C696,Generiska[],6,FALSE),"")</f>
        <v/>
      </c>
      <c r="P696" s="41" t="str">
        <f>_xlfn.IFNA(VLOOKUP($C696,Generiska[],7,FALSE),"")</f>
        <v/>
      </c>
      <c r="Q696" s="42"/>
    </row>
    <row r="697" spans="1:17" x14ac:dyDescent="0.2">
      <c r="A697" s="32"/>
      <c r="B697" s="32"/>
      <c r="C697" s="32"/>
      <c r="D697" s="32"/>
      <c r="E697" s="60"/>
      <c r="F697" s="33"/>
      <c r="G697" s="33"/>
      <c r="H697" s="34"/>
      <c r="I697" s="35" t="str">
        <f>IF(_xlfn.IFNA(VLOOKUP($C697,Generiska[],2,FALSE),"")=0,"",(_xlfn.IFNA(VLOOKUP($C697,Generiska[],2,FALSE),"")))</f>
        <v/>
      </c>
      <c r="J697" s="36" t="str">
        <f>_xlfn.IFNA(VLOOKUP($C697,Generiska[],3,FALSE),"")</f>
        <v/>
      </c>
      <c r="K697" s="37" t="str">
        <f>_xlfn.IFNA(VLOOKUP($C697,Generiska[],4,FALSE),"")</f>
        <v/>
      </c>
      <c r="L697" s="38"/>
      <c r="M697" s="25" t="str">
        <f>_xlfn.IFNA(VLOOKUP(C697,Generiska[],5,FALSE),"")</f>
        <v/>
      </c>
      <c r="N697" s="24"/>
      <c r="O697" s="40" t="str">
        <f>_xlfn.IFNA(VLOOKUP($C697,Generiska[],6,FALSE),"")</f>
        <v/>
      </c>
      <c r="P697" s="41" t="str">
        <f>_xlfn.IFNA(VLOOKUP($C697,Generiska[],7,FALSE),"")</f>
        <v/>
      </c>
      <c r="Q697" s="42"/>
    </row>
    <row r="698" spans="1:17" x14ac:dyDescent="0.2">
      <c r="A698" s="32"/>
      <c r="B698" s="32"/>
      <c r="C698" s="32"/>
      <c r="D698" s="32"/>
      <c r="E698" s="60"/>
      <c r="F698" s="33"/>
      <c r="G698" s="33"/>
      <c r="H698" s="34"/>
      <c r="I698" s="35" t="str">
        <f>IF(_xlfn.IFNA(VLOOKUP($C698,Generiska[],2,FALSE),"")=0,"",(_xlfn.IFNA(VLOOKUP($C698,Generiska[],2,FALSE),"")))</f>
        <v/>
      </c>
      <c r="J698" s="36" t="str">
        <f>_xlfn.IFNA(VLOOKUP($C698,Generiska[],3,FALSE),"")</f>
        <v/>
      </c>
      <c r="K698" s="37" t="str">
        <f>_xlfn.IFNA(VLOOKUP($C698,Generiska[],4,FALSE),"")</f>
        <v/>
      </c>
      <c r="L698" s="38"/>
      <c r="M698" s="25" t="str">
        <f>_xlfn.IFNA(VLOOKUP(C698,Generiska[],5,FALSE),"")</f>
        <v/>
      </c>
      <c r="N698" s="24"/>
      <c r="O698" s="40" t="str">
        <f>_xlfn.IFNA(VLOOKUP($C698,Generiska[],6,FALSE),"")</f>
        <v/>
      </c>
      <c r="P698" s="41" t="str">
        <f>_xlfn.IFNA(VLOOKUP($C698,Generiska[],7,FALSE),"")</f>
        <v/>
      </c>
      <c r="Q698" s="42"/>
    </row>
    <row r="699" spans="1:17" x14ac:dyDescent="0.2">
      <c r="A699" s="32"/>
      <c r="B699" s="32"/>
      <c r="C699" s="32"/>
      <c r="D699" s="32"/>
      <c r="E699" s="60"/>
      <c r="F699" s="33"/>
      <c r="G699" s="33"/>
      <c r="H699" s="34"/>
      <c r="I699" s="35" t="str">
        <f>IF(_xlfn.IFNA(VLOOKUP($C699,Generiska[],2,FALSE),"")=0,"",(_xlfn.IFNA(VLOOKUP($C699,Generiska[],2,FALSE),"")))</f>
        <v/>
      </c>
      <c r="J699" s="36" t="str">
        <f>_xlfn.IFNA(VLOOKUP($C699,Generiska[],3,FALSE),"")</f>
        <v/>
      </c>
      <c r="K699" s="37" t="str">
        <f>_xlfn.IFNA(VLOOKUP($C699,Generiska[],4,FALSE),"")</f>
        <v/>
      </c>
      <c r="L699" s="38"/>
      <c r="M699" s="25" t="str">
        <f>_xlfn.IFNA(VLOOKUP(C699,Generiska[],5,FALSE),"")</f>
        <v/>
      </c>
      <c r="N699" s="24"/>
      <c r="O699" s="40" t="str">
        <f>_xlfn.IFNA(VLOOKUP($C699,Generiska[],6,FALSE),"")</f>
        <v/>
      </c>
      <c r="P699" s="41" t="str">
        <f>_xlfn.IFNA(VLOOKUP($C699,Generiska[],7,FALSE),"")</f>
        <v/>
      </c>
      <c r="Q699" s="42"/>
    </row>
    <row r="700" spans="1:17" x14ac:dyDescent="0.2">
      <c r="A700" s="32"/>
      <c r="B700" s="32"/>
      <c r="C700" s="32"/>
      <c r="D700" s="32"/>
      <c r="E700" s="60"/>
      <c r="F700" s="33"/>
      <c r="G700" s="33"/>
      <c r="H700" s="34"/>
      <c r="I700" s="35" t="str">
        <f>IF(_xlfn.IFNA(VLOOKUP($C700,Generiska[],2,FALSE),"")=0,"",(_xlfn.IFNA(VLOOKUP($C700,Generiska[],2,FALSE),"")))</f>
        <v/>
      </c>
      <c r="J700" s="36" t="str">
        <f>_xlfn.IFNA(VLOOKUP($C700,Generiska[],3,FALSE),"")</f>
        <v/>
      </c>
      <c r="K700" s="37" t="str">
        <f>_xlfn.IFNA(VLOOKUP($C700,Generiska[],4,FALSE),"")</f>
        <v/>
      </c>
      <c r="L700" s="38"/>
      <c r="M700" s="25" t="str">
        <f>_xlfn.IFNA(VLOOKUP(C700,Generiska[],5,FALSE),"")</f>
        <v/>
      </c>
      <c r="N700" s="24"/>
      <c r="O700" s="40" t="str">
        <f>_xlfn.IFNA(VLOOKUP($C700,Generiska[],6,FALSE),"")</f>
        <v/>
      </c>
      <c r="P700" s="41" t="str">
        <f>_xlfn.IFNA(VLOOKUP($C700,Generiska[],7,FALSE),"")</f>
        <v/>
      </c>
      <c r="Q700" s="42"/>
    </row>
    <row r="701" spans="1:17" x14ac:dyDescent="0.2">
      <c r="A701" s="32"/>
      <c r="B701" s="32"/>
      <c r="C701" s="32"/>
      <c r="D701" s="32"/>
      <c r="E701" s="60"/>
      <c r="F701" s="33"/>
      <c r="G701" s="33"/>
      <c r="H701" s="34"/>
      <c r="I701" s="35" t="str">
        <f>IF(_xlfn.IFNA(VLOOKUP($C701,Generiska[],2,FALSE),"")=0,"",(_xlfn.IFNA(VLOOKUP($C701,Generiska[],2,FALSE),"")))</f>
        <v/>
      </c>
      <c r="J701" s="36" t="str">
        <f>_xlfn.IFNA(VLOOKUP($C701,Generiska[],3,FALSE),"")</f>
        <v/>
      </c>
      <c r="K701" s="37" t="str">
        <f>_xlfn.IFNA(VLOOKUP($C701,Generiska[],4,FALSE),"")</f>
        <v/>
      </c>
      <c r="L701" s="38"/>
      <c r="M701" s="25" t="str">
        <f>_xlfn.IFNA(VLOOKUP(C701,Generiska[],5,FALSE),"")</f>
        <v/>
      </c>
      <c r="N701" s="24"/>
      <c r="O701" s="40" t="str">
        <f>_xlfn.IFNA(VLOOKUP($C701,Generiska[],6,FALSE),"")</f>
        <v/>
      </c>
      <c r="P701" s="41" t="str">
        <f>_xlfn.IFNA(VLOOKUP($C701,Generiska[],7,FALSE),"")</f>
        <v/>
      </c>
      <c r="Q701" s="42"/>
    </row>
    <row r="702" spans="1:17" x14ac:dyDescent="0.2">
      <c r="A702" s="32"/>
      <c r="B702" s="32"/>
      <c r="C702" s="32"/>
      <c r="D702" s="32"/>
      <c r="E702" s="60"/>
      <c r="F702" s="33"/>
      <c r="G702" s="33"/>
      <c r="H702" s="34"/>
      <c r="I702" s="35" t="str">
        <f>IF(_xlfn.IFNA(VLOOKUP($C702,Generiska[],2,FALSE),"")=0,"",(_xlfn.IFNA(VLOOKUP($C702,Generiska[],2,FALSE),"")))</f>
        <v/>
      </c>
      <c r="J702" s="36" t="str">
        <f>_xlfn.IFNA(VLOOKUP($C702,Generiska[],3,FALSE),"")</f>
        <v/>
      </c>
      <c r="K702" s="37" t="str">
        <f>_xlfn.IFNA(VLOOKUP($C702,Generiska[],4,FALSE),"")</f>
        <v/>
      </c>
      <c r="L702" s="38"/>
      <c r="M702" s="25" t="str">
        <f>_xlfn.IFNA(VLOOKUP(C702,Generiska[],5,FALSE),"")</f>
        <v/>
      </c>
      <c r="N702" s="24"/>
      <c r="O702" s="40" t="str">
        <f>_xlfn.IFNA(VLOOKUP($C702,Generiska[],6,FALSE),"")</f>
        <v/>
      </c>
      <c r="P702" s="41" t="str">
        <f>_xlfn.IFNA(VLOOKUP($C702,Generiska[],7,FALSE),"")</f>
        <v/>
      </c>
      <c r="Q702" s="42"/>
    </row>
    <row r="703" spans="1:17" x14ac:dyDescent="0.2">
      <c r="A703" s="32"/>
      <c r="B703" s="32"/>
      <c r="C703" s="32"/>
      <c r="D703" s="32"/>
      <c r="E703" s="60"/>
      <c r="F703" s="33"/>
      <c r="G703" s="33"/>
      <c r="H703" s="34"/>
      <c r="I703" s="35" t="str">
        <f>IF(_xlfn.IFNA(VLOOKUP($C703,Generiska[],2,FALSE),"")=0,"",(_xlfn.IFNA(VLOOKUP($C703,Generiska[],2,FALSE),"")))</f>
        <v/>
      </c>
      <c r="J703" s="36" t="str">
        <f>_xlfn.IFNA(VLOOKUP($C703,Generiska[],3,FALSE),"")</f>
        <v/>
      </c>
      <c r="K703" s="37" t="str">
        <f>_xlfn.IFNA(VLOOKUP($C703,Generiska[],4,FALSE),"")</f>
        <v/>
      </c>
      <c r="L703" s="38"/>
      <c r="M703" s="25" t="str">
        <f>_xlfn.IFNA(VLOOKUP(C703,Generiska[],5,FALSE),"")</f>
        <v/>
      </c>
      <c r="N703" s="24"/>
      <c r="O703" s="40" t="str">
        <f>_xlfn.IFNA(VLOOKUP($C703,Generiska[],6,FALSE),"")</f>
        <v/>
      </c>
      <c r="P703" s="41" t="str">
        <f>_xlfn.IFNA(VLOOKUP($C703,Generiska[],7,FALSE),"")</f>
        <v/>
      </c>
      <c r="Q703" s="42"/>
    </row>
    <row r="704" spans="1:17" x14ac:dyDescent="0.2">
      <c r="A704" s="32"/>
      <c r="B704" s="32"/>
      <c r="C704" s="32"/>
      <c r="D704" s="32"/>
      <c r="E704" s="60"/>
      <c r="F704" s="33"/>
      <c r="G704" s="33"/>
      <c r="H704" s="34"/>
      <c r="I704" s="35" t="str">
        <f>IF(_xlfn.IFNA(VLOOKUP($C704,Generiska[],2,FALSE),"")=0,"",(_xlfn.IFNA(VLOOKUP($C704,Generiska[],2,FALSE),"")))</f>
        <v/>
      </c>
      <c r="J704" s="36" t="str">
        <f>_xlfn.IFNA(VLOOKUP($C704,Generiska[],3,FALSE),"")</f>
        <v/>
      </c>
      <c r="K704" s="37" t="str">
        <f>_xlfn.IFNA(VLOOKUP($C704,Generiska[],4,FALSE),"")</f>
        <v/>
      </c>
      <c r="L704" s="38"/>
      <c r="M704" s="25" t="str">
        <f>_xlfn.IFNA(VLOOKUP(C704,Generiska[],5,FALSE),"")</f>
        <v/>
      </c>
      <c r="N704" s="24"/>
      <c r="O704" s="40" t="str">
        <f>_xlfn.IFNA(VLOOKUP($C704,Generiska[],6,FALSE),"")</f>
        <v/>
      </c>
      <c r="P704" s="41" t="str">
        <f>_xlfn.IFNA(VLOOKUP($C704,Generiska[],7,FALSE),"")</f>
        <v/>
      </c>
      <c r="Q704" s="42"/>
    </row>
    <row r="705" spans="1:17" x14ac:dyDescent="0.2">
      <c r="A705" s="32"/>
      <c r="B705" s="32"/>
      <c r="C705" s="32"/>
      <c r="D705" s="32"/>
      <c r="E705" s="60"/>
      <c r="F705" s="33"/>
      <c r="G705" s="33"/>
      <c r="H705" s="34"/>
      <c r="I705" s="35" t="str">
        <f>IF(_xlfn.IFNA(VLOOKUP($C705,Generiska[],2,FALSE),"")=0,"",(_xlfn.IFNA(VLOOKUP($C705,Generiska[],2,FALSE),"")))</f>
        <v/>
      </c>
      <c r="J705" s="36" t="str">
        <f>_xlfn.IFNA(VLOOKUP($C705,Generiska[],3,FALSE),"")</f>
        <v/>
      </c>
      <c r="K705" s="37" t="str">
        <f>_xlfn.IFNA(VLOOKUP($C705,Generiska[],4,FALSE),"")</f>
        <v/>
      </c>
      <c r="L705" s="38"/>
      <c r="M705" s="25" t="str">
        <f>_xlfn.IFNA(VLOOKUP(C705,Generiska[],5,FALSE),"")</f>
        <v/>
      </c>
      <c r="N705" s="24"/>
      <c r="O705" s="40" t="str">
        <f>_xlfn.IFNA(VLOOKUP($C705,Generiska[],6,FALSE),"")</f>
        <v/>
      </c>
      <c r="P705" s="41" t="str">
        <f>_xlfn.IFNA(VLOOKUP($C705,Generiska[],7,FALSE),"")</f>
        <v/>
      </c>
      <c r="Q705" s="42"/>
    </row>
    <row r="706" spans="1:17" x14ac:dyDescent="0.2">
      <c r="A706" s="32"/>
      <c r="B706" s="32"/>
      <c r="C706" s="32"/>
      <c r="D706" s="32"/>
      <c r="E706" s="60"/>
      <c r="F706" s="33"/>
      <c r="G706" s="33"/>
      <c r="H706" s="34"/>
      <c r="I706" s="35" t="str">
        <f>IF(_xlfn.IFNA(VLOOKUP($C706,Generiska[],2,FALSE),"")=0,"",(_xlfn.IFNA(VLOOKUP($C706,Generiska[],2,FALSE),"")))</f>
        <v/>
      </c>
      <c r="J706" s="36" t="str">
        <f>_xlfn.IFNA(VLOOKUP($C706,Generiska[],3,FALSE),"")</f>
        <v/>
      </c>
      <c r="K706" s="37" t="str">
        <f>_xlfn.IFNA(VLOOKUP($C706,Generiska[],4,FALSE),"")</f>
        <v/>
      </c>
      <c r="L706" s="38"/>
      <c r="M706" s="25" t="str">
        <f>_xlfn.IFNA(VLOOKUP(C706,Generiska[],5,FALSE),"")</f>
        <v/>
      </c>
      <c r="N706" s="24"/>
      <c r="O706" s="40" t="str">
        <f>_xlfn.IFNA(VLOOKUP($C706,Generiska[],6,FALSE),"")</f>
        <v/>
      </c>
      <c r="P706" s="41" t="str">
        <f>_xlfn.IFNA(VLOOKUP($C706,Generiska[],7,FALSE),"")</f>
        <v/>
      </c>
      <c r="Q706" s="42"/>
    </row>
    <row r="707" spans="1:17" x14ac:dyDescent="0.2">
      <c r="A707" s="32"/>
      <c r="B707" s="32"/>
      <c r="C707" s="32"/>
      <c r="D707" s="32"/>
      <c r="E707" s="60"/>
      <c r="F707" s="33"/>
      <c r="G707" s="33"/>
      <c r="H707" s="34"/>
      <c r="I707" s="35" t="str">
        <f>IF(_xlfn.IFNA(VLOOKUP($C707,Generiska[],2,FALSE),"")=0,"",(_xlfn.IFNA(VLOOKUP($C707,Generiska[],2,FALSE),"")))</f>
        <v/>
      </c>
      <c r="J707" s="36" t="str">
        <f>_xlfn.IFNA(VLOOKUP($C707,Generiska[],3,FALSE),"")</f>
        <v/>
      </c>
      <c r="K707" s="37" t="str">
        <f>_xlfn.IFNA(VLOOKUP($C707,Generiska[],4,FALSE),"")</f>
        <v/>
      </c>
      <c r="L707" s="38"/>
      <c r="M707" s="25" t="str">
        <f>_xlfn.IFNA(VLOOKUP(C707,Generiska[],5,FALSE),"")</f>
        <v/>
      </c>
      <c r="N707" s="24"/>
      <c r="O707" s="40" t="str">
        <f>_xlfn.IFNA(VLOOKUP($C707,Generiska[],6,FALSE),"")</f>
        <v/>
      </c>
      <c r="P707" s="41" t="str">
        <f>_xlfn.IFNA(VLOOKUP($C707,Generiska[],7,FALSE),"")</f>
        <v/>
      </c>
      <c r="Q707" s="42"/>
    </row>
    <row r="708" spans="1:17" x14ac:dyDescent="0.2">
      <c r="A708" s="32"/>
      <c r="B708" s="32"/>
      <c r="C708" s="32"/>
      <c r="D708" s="32"/>
      <c r="E708" s="60"/>
      <c r="F708" s="33"/>
      <c r="G708" s="33"/>
      <c r="H708" s="34"/>
      <c r="I708" s="35" t="str">
        <f>IF(_xlfn.IFNA(VLOOKUP($C708,Generiska[],2,FALSE),"")=0,"",(_xlfn.IFNA(VLOOKUP($C708,Generiska[],2,FALSE),"")))</f>
        <v/>
      </c>
      <c r="J708" s="36" t="str">
        <f>_xlfn.IFNA(VLOOKUP($C708,Generiska[],3,FALSE),"")</f>
        <v/>
      </c>
      <c r="K708" s="37" t="str">
        <f>_xlfn.IFNA(VLOOKUP($C708,Generiska[],4,FALSE),"")</f>
        <v/>
      </c>
      <c r="L708" s="38"/>
      <c r="M708" s="25" t="str">
        <f>_xlfn.IFNA(VLOOKUP(C708,Generiska[],5,FALSE),"")</f>
        <v/>
      </c>
      <c r="N708" s="24"/>
      <c r="O708" s="40" t="str">
        <f>_xlfn.IFNA(VLOOKUP($C708,Generiska[],6,FALSE),"")</f>
        <v/>
      </c>
      <c r="P708" s="41" t="str">
        <f>_xlfn.IFNA(VLOOKUP($C708,Generiska[],7,FALSE),"")</f>
        <v/>
      </c>
      <c r="Q708" s="42"/>
    </row>
    <row r="709" spans="1:17" x14ac:dyDescent="0.2">
      <c r="A709" s="32"/>
      <c r="B709" s="32"/>
      <c r="C709" s="32"/>
      <c r="D709" s="32"/>
      <c r="E709" s="60"/>
      <c r="F709" s="33"/>
      <c r="G709" s="33"/>
      <c r="H709" s="34"/>
      <c r="I709" s="35" t="str">
        <f>IF(_xlfn.IFNA(VLOOKUP($C709,Generiska[],2,FALSE),"")=0,"",(_xlfn.IFNA(VLOOKUP($C709,Generiska[],2,FALSE),"")))</f>
        <v/>
      </c>
      <c r="J709" s="36" t="str">
        <f>_xlfn.IFNA(VLOOKUP($C709,Generiska[],3,FALSE),"")</f>
        <v/>
      </c>
      <c r="K709" s="37" t="str">
        <f>_xlfn.IFNA(VLOOKUP($C709,Generiska[],4,FALSE),"")</f>
        <v/>
      </c>
      <c r="L709" s="38"/>
      <c r="M709" s="25" t="str">
        <f>_xlfn.IFNA(VLOOKUP(C709,Generiska[],5,FALSE),"")</f>
        <v/>
      </c>
      <c r="N709" s="24"/>
      <c r="O709" s="40" t="str">
        <f>_xlfn.IFNA(VLOOKUP($C709,Generiska[],6,FALSE),"")</f>
        <v/>
      </c>
      <c r="P709" s="41" t="str">
        <f>_xlfn.IFNA(VLOOKUP($C709,Generiska[],7,FALSE),"")</f>
        <v/>
      </c>
      <c r="Q709" s="42"/>
    </row>
    <row r="710" spans="1:17" x14ac:dyDescent="0.2">
      <c r="A710" s="32"/>
      <c r="B710" s="32"/>
      <c r="C710" s="32"/>
      <c r="D710" s="32"/>
      <c r="E710" s="60"/>
      <c r="F710" s="33"/>
      <c r="G710" s="33"/>
      <c r="H710" s="34"/>
      <c r="I710" s="35" t="str">
        <f>IF(_xlfn.IFNA(VLOOKUP($C710,Generiska[],2,FALSE),"")=0,"",(_xlfn.IFNA(VLOOKUP($C710,Generiska[],2,FALSE),"")))</f>
        <v/>
      </c>
      <c r="J710" s="36" t="str">
        <f>_xlfn.IFNA(VLOOKUP($C710,Generiska[],3,FALSE),"")</f>
        <v/>
      </c>
      <c r="K710" s="37" t="str">
        <f>_xlfn.IFNA(VLOOKUP($C710,Generiska[],4,FALSE),"")</f>
        <v/>
      </c>
      <c r="L710" s="38"/>
      <c r="M710" s="25" t="str">
        <f>_xlfn.IFNA(VLOOKUP(C710,Generiska[],5,FALSE),"")</f>
        <v/>
      </c>
      <c r="N710" s="24"/>
      <c r="O710" s="40" t="str">
        <f>_xlfn.IFNA(VLOOKUP($C710,Generiska[],6,FALSE),"")</f>
        <v/>
      </c>
      <c r="P710" s="41" t="str">
        <f>_xlfn.IFNA(VLOOKUP($C710,Generiska[],7,FALSE),"")</f>
        <v/>
      </c>
      <c r="Q710" s="42"/>
    </row>
    <row r="711" spans="1:17" x14ac:dyDescent="0.2">
      <c r="A711" s="32"/>
      <c r="B711" s="32"/>
      <c r="C711" s="32"/>
      <c r="D711" s="32"/>
      <c r="E711" s="60"/>
      <c r="F711" s="33"/>
      <c r="G711" s="33"/>
      <c r="H711" s="34"/>
      <c r="I711" s="35" t="str">
        <f>IF(_xlfn.IFNA(VLOOKUP($C711,Generiska[],2,FALSE),"")=0,"",(_xlfn.IFNA(VLOOKUP($C711,Generiska[],2,FALSE),"")))</f>
        <v/>
      </c>
      <c r="J711" s="36" t="str">
        <f>_xlfn.IFNA(VLOOKUP($C711,Generiska[],3,FALSE),"")</f>
        <v/>
      </c>
      <c r="K711" s="37" t="str">
        <f>_xlfn.IFNA(VLOOKUP($C711,Generiska[],4,FALSE),"")</f>
        <v/>
      </c>
      <c r="L711" s="38"/>
      <c r="M711" s="25" t="str">
        <f>_xlfn.IFNA(VLOOKUP(C711,Generiska[],5,FALSE),"")</f>
        <v/>
      </c>
      <c r="N711" s="24"/>
      <c r="O711" s="40" t="str">
        <f>_xlfn.IFNA(VLOOKUP($C711,Generiska[],6,FALSE),"")</f>
        <v/>
      </c>
      <c r="P711" s="41" t="str">
        <f>_xlfn.IFNA(VLOOKUP($C711,Generiska[],7,FALSE),"")</f>
        <v/>
      </c>
      <c r="Q711" s="42"/>
    </row>
    <row r="712" spans="1:17" x14ac:dyDescent="0.2">
      <c r="A712" s="32"/>
      <c r="B712" s="32"/>
      <c r="C712" s="32"/>
      <c r="D712" s="32"/>
      <c r="E712" s="60"/>
      <c r="F712" s="33"/>
      <c r="G712" s="33"/>
      <c r="H712" s="34"/>
      <c r="I712" s="35" t="str">
        <f>IF(_xlfn.IFNA(VLOOKUP($C712,Generiska[],2,FALSE),"")=0,"",(_xlfn.IFNA(VLOOKUP($C712,Generiska[],2,FALSE),"")))</f>
        <v/>
      </c>
      <c r="J712" s="36" t="str">
        <f>_xlfn.IFNA(VLOOKUP($C712,Generiska[],3,FALSE),"")</f>
        <v/>
      </c>
      <c r="K712" s="37" t="str">
        <f>_xlfn.IFNA(VLOOKUP($C712,Generiska[],4,FALSE),"")</f>
        <v/>
      </c>
      <c r="L712" s="38"/>
      <c r="M712" s="25" t="str">
        <f>_xlfn.IFNA(VLOOKUP(C712,Generiska[],5,FALSE),"")</f>
        <v/>
      </c>
      <c r="N712" s="24"/>
      <c r="O712" s="40" t="str">
        <f>_xlfn.IFNA(VLOOKUP($C712,Generiska[],6,FALSE),"")</f>
        <v/>
      </c>
      <c r="P712" s="41" t="str">
        <f>_xlfn.IFNA(VLOOKUP($C712,Generiska[],7,FALSE),"")</f>
        <v/>
      </c>
      <c r="Q712" s="42"/>
    </row>
    <row r="713" spans="1:17" x14ac:dyDescent="0.2">
      <c r="A713" s="32"/>
      <c r="B713" s="32"/>
      <c r="C713" s="32"/>
      <c r="D713" s="32"/>
      <c r="E713" s="60"/>
      <c r="F713" s="33"/>
      <c r="G713" s="33"/>
      <c r="H713" s="34"/>
      <c r="I713" s="35" t="str">
        <f>IF(_xlfn.IFNA(VLOOKUP($C713,Generiska[],2,FALSE),"")=0,"",(_xlfn.IFNA(VLOOKUP($C713,Generiska[],2,FALSE),"")))</f>
        <v/>
      </c>
      <c r="J713" s="36" t="str">
        <f>_xlfn.IFNA(VLOOKUP($C713,Generiska[],3,FALSE),"")</f>
        <v/>
      </c>
      <c r="K713" s="37" t="str">
        <f>_xlfn.IFNA(VLOOKUP($C713,Generiska[],4,FALSE),"")</f>
        <v/>
      </c>
      <c r="L713" s="38"/>
      <c r="M713" s="25" t="str">
        <f>_xlfn.IFNA(VLOOKUP(C713,Generiska[],5,FALSE),"")</f>
        <v/>
      </c>
      <c r="N713" s="24"/>
      <c r="O713" s="40" t="str">
        <f>_xlfn.IFNA(VLOOKUP($C713,Generiska[],6,FALSE),"")</f>
        <v/>
      </c>
      <c r="P713" s="41" t="str">
        <f>_xlfn.IFNA(VLOOKUP($C713,Generiska[],7,FALSE),"")</f>
        <v/>
      </c>
      <c r="Q713" s="42"/>
    </row>
    <row r="714" spans="1:17" x14ac:dyDescent="0.2">
      <c r="A714" s="32"/>
      <c r="B714" s="32"/>
      <c r="C714" s="32"/>
      <c r="D714" s="32"/>
      <c r="E714" s="60"/>
      <c r="F714" s="33"/>
      <c r="G714" s="33"/>
      <c r="H714" s="34"/>
      <c r="I714" s="35" t="str">
        <f>IF(_xlfn.IFNA(VLOOKUP($C714,Generiska[],2,FALSE),"")=0,"",(_xlfn.IFNA(VLOOKUP($C714,Generiska[],2,FALSE),"")))</f>
        <v/>
      </c>
      <c r="J714" s="36" t="str">
        <f>_xlfn.IFNA(VLOOKUP($C714,Generiska[],3,FALSE),"")</f>
        <v/>
      </c>
      <c r="K714" s="37" t="str">
        <f>_xlfn.IFNA(VLOOKUP($C714,Generiska[],4,FALSE),"")</f>
        <v/>
      </c>
      <c r="L714" s="38"/>
      <c r="M714" s="25" t="str">
        <f>_xlfn.IFNA(VLOOKUP(C714,Generiska[],5,FALSE),"")</f>
        <v/>
      </c>
      <c r="N714" s="24"/>
      <c r="O714" s="40" t="str">
        <f>_xlfn.IFNA(VLOOKUP($C714,Generiska[],6,FALSE),"")</f>
        <v/>
      </c>
      <c r="P714" s="41" t="str">
        <f>_xlfn.IFNA(VLOOKUP($C714,Generiska[],7,FALSE),"")</f>
        <v/>
      </c>
      <c r="Q714" s="42"/>
    </row>
    <row r="715" spans="1:17" x14ac:dyDescent="0.2">
      <c r="A715" s="32"/>
      <c r="B715" s="32"/>
      <c r="C715" s="32"/>
      <c r="D715" s="32"/>
      <c r="E715" s="60"/>
      <c r="F715" s="33"/>
      <c r="G715" s="33"/>
      <c r="H715" s="34"/>
      <c r="I715" s="35" t="str">
        <f>IF(_xlfn.IFNA(VLOOKUP($C715,Generiska[],2,FALSE),"")=0,"",(_xlfn.IFNA(VLOOKUP($C715,Generiska[],2,FALSE),"")))</f>
        <v/>
      </c>
      <c r="J715" s="36" t="str">
        <f>_xlfn.IFNA(VLOOKUP($C715,Generiska[],3,FALSE),"")</f>
        <v/>
      </c>
      <c r="K715" s="37" t="str">
        <f>_xlfn.IFNA(VLOOKUP($C715,Generiska[],4,FALSE),"")</f>
        <v/>
      </c>
      <c r="L715" s="38"/>
      <c r="M715" s="25" t="str">
        <f>_xlfn.IFNA(VLOOKUP(C715,Generiska[],5,FALSE),"")</f>
        <v/>
      </c>
      <c r="N715" s="24"/>
      <c r="O715" s="40" t="str">
        <f>_xlfn.IFNA(VLOOKUP($C715,Generiska[],6,FALSE),"")</f>
        <v/>
      </c>
      <c r="P715" s="41" t="str">
        <f>_xlfn.IFNA(VLOOKUP($C715,Generiska[],7,FALSE),"")</f>
        <v/>
      </c>
      <c r="Q715" s="42"/>
    </row>
    <row r="716" spans="1:17" x14ac:dyDescent="0.2">
      <c r="A716" s="32"/>
      <c r="B716" s="32"/>
      <c r="C716" s="32"/>
      <c r="D716" s="32"/>
      <c r="E716" s="60"/>
      <c r="F716" s="33"/>
      <c r="G716" s="33"/>
      <c r="H716" s="34"/>
      <c r="I716" s="35" t="str">
        <f>IF(_xlfn.IFNA(VLOOKUP($C716,Generiska[],2,FALSE),"")=0,"",(_xlfn.IFNA(VLOOKUP($C716,Generiska[],2,FALSE),"")))</f>
        <v/>
      </c>
      <c r="J716" s="36" t="str">
        <f>_xlfn.IFNA(VLOOKUP($C716,Generiska[],3,FALSE),"")</f>
        <v/>
      </c>
      <c r="K716" s="37" t="str">
        <f>_xlfn.IFNA(VLOOKUP($C716,Generiska[],4,FALSE),"")</f>
        <v/>
      </c>
      <c r="L716" s="38"/>
      <c r="M716" s="25" t="str">
        <f>_xlfn.IFNA(VLOOKUP(C716,Generiska[],5,FALSE),"")</f>
        <v/>
      </c>
      <c r="N716" s="24"/>
      <c r="O716" s="40" t="str">
        <f>_xlfn.IFNA(VLOOKUP($C716,Generiska[],6,FALSE),"")</f>
        <v/>
      </c>
      <c r="P716" s="41" t="str">
        <f>_xlfn.IFNA(VLOOKUP($C716,Generiska[],7,FALSE),"")</f>
        <v/>
      </c>
      <c r="Q716" s="42"/>
    </row>
    <row r="717" spans="1:17" x14ac:dyDescent="0.2">
      <c r="A717" s="32"/>
      <c r="B717" s="32"/>
      <c r="C717" s="32"/>
      <c r="D717" s="32"/>
      <c r="E717" s="60"/>
      <c r="F717" s="33"/>
      <c r="G717" s="33"/>
      <c r="H717" s="34"/>
      <c r="I717" s="35" t="str">
        <f>IF(_xlfn.IFNA(VLOOKUP($C717,Generiska[],2,FALSE),"")=0,"",(_xlfn.IFNA(VLOOKUP($C717,Generiska[],2,FALSE),"")))</f>
        <v/>
      </c>
      <c r="J717" s="36" t="str">
        <f>_xlfn.IFNA(VLOOKUP($C717,Generiska[],3,FALSE),"")</f>
        <v/>
      </c>
      <c r="K717" s="37" t="str">
        <f>_xlfn.IFNA(VLOOKUP($C717,Generiska[],4,FALSE),"")</f>
        <v/>
      </c>
      <c r="L717" s="38"/>
      <c r="M717" s="25" t="str">
        <f>_xlfn.IFNA(VLOOKUP(C717,Generiska[],5,FALSE),"")</f>
        <v/>
      </c>
      <c r="N717" s="24"/>
      <c r="O717" s="40" t="str">
        <f>_xlfn.IFNA(VLOOKUP($C717,Generiska[],6,FALSE),"")</f>
        <v/>
      </c>
      <c r="P717" s="41" t="str">
        <f>_xlfn.IFNA(VLOOKUP($C717,Generiska[],7,FALSE),"")</f>
        <v/>
      </c>
      <c r="Q717" s="42"/>
    </row>
    <row r="718" spans="1:17" x14ac:dyDescent="0.2">
      <c r="A718" s="32"/>
      <c r="B718" s="32"/>
      <c r="C718" s="32"/>
      <c r="D718" s="32"/>
      <c r="E718" s="60"/>
      <c r="F718" s="33"/>
      <c r="G718" s="33"/>
      <c r="H718" s="34"/>
      <c r="I718" s="35" t="str">
        <f>IF(_xlfn.IFNA(VLOOKUP($C718,Generiska[],2,FALSE),"")=0,"",(_xlfn.IFNA(VLOOKUP($C718,Generiska[],2,FALSE),"")))</f>
        <v/>
      </c>
      <c r="J718" s="36" t="str">
        <f>_xlfn.IFNA(VLOOKUP($C718,Generiska[],3,FALSE),"")</f>
        <v/>
      </c>
      <c r="K718" s="37" t="str">
        <f>_xlfn.IFNA(VLOOKUP($C718,Generiska[],4,FALSE),"")</f>
        <v/>
      </c>
      <c r="L718" s="38"/>
      <c r="M718" s="25" t="str">
        <f>_xlfn.IFNA(VLOOKUP(C718,Generiska[],5,FALSE),"")</f>
        <v/>
      </c>
      <c r="N718" s="24"/>
      <c r="O718" s="40" t="str">
        <f>_xlfn.IFNA(VLOOKUP($C718,Generiska[],6,FALSE),"")</f>
        <v/>
      </c>
      <c r="P718" s="41" t="str">
        <f>_xlfn.IFNA(VLOOKUP($C718,Generiska[],7,FALSE),"")</f>
        <v/>
      </c>
      <c r="Q718" s="42"/>
    </row>
    <row r="719" spans="1:17" x14ac:dyDescent="0.2">
      <c r="A719" s="32"/>
      <c r="B719" s="32"/>
      <c r="C719" s="32"/>
      <c r="D719" s="32"/>
      <c r="E719" s="60"/>
      <c r="F719" s="33"/>
      <c r="G719" s="33"/>
      <c r="H719" s="34"/>
      <c r="I719" s="35" t="str">
        <f>IF(_xlfn.IFNA(VLOOKUP($C719,Generiska[],2,FALSE),"")=0,"",(_xlfn.IFNA(VLOOKUP($C719,Generiska[],2,FALSE),"")))</f>
        <v/>
      </c>
      <c r="J719" s="36" t="str">
        <f>_xlfn.IFNA(VLOOKUP($C719,Generiska[],3,FALSE),"")</f>
        <v/>
      </c>
      <c r="K719" s="37" t="str">
        <f>_xlfn.IFNA(VLOOKUP($C719,Generiska[],4,FALSE),"")</f>
        <v/>
      </c>
      <c r="L719" s="38"/>
      <c r="M719" s="25" t="str">
        <f>_xlfn.IFNA(VLOOKUP(C719,Generiska[],5,FALSE),"")</f>
        <v/>
      </c>
      <c r="N719" s="24"/>
      <c r="O719" s="40" t="str">
        <f>_xlfn.IFNA(VLOOKUP($C719,Generiska[],6,FALSE),"")</f>
        <v/>
      </c>
      <c r="P719" s="41" t="str">
        <f>_xlfn.IFNA(VLOOKUP($C719,Generiska[],7,FALSE),"")</f>
        <v/>
      </c>
      <c r="Q719" s="42"/>
    </row>
    <row r="720" spans="1:17" x14ac:dyDescent="0.2">
      <c r="A720" s="32"/>
      <c r="B720" s="32"/>
      <c r="C720" s="32"/>
      <c r="D720" s="32"/>
      <c r="E720" s="60"/>
      <c r="F720" s="33"/>
      <c r="G720" s="33"/>
      <c r="H720" s="34"/>
      <c r="I720" s="35" t="str">
        <f>IF(_xlfn.IFNA(VLOOKUP($C720,Generiska[],2,FALSE),"")=0,"",(_xlfn.IFNA(VLOOKUP($C720,Generiska[],2,FALSE),"")))</f>
        <v/>
      </c>
      <c r="J720" s="36" t="str">
        <f>_xlfn.IFNA(VLOOKUP($C720,Generiska[],3,FALSE),"")</f>
        <v/>
      </c>
      <c r="K720" s="37" t="str">
        <f>_xlfn.IFNA(VLOOKUP($C720,Generiska[],4,FALSE),"")</f>
        <v/>
      </c>
      <c r="L720" s="38"/>
      <c r="M720" s="25" t="str">
        <f>_xlfn.IFNA(VLOOKUP(C720,Generiska[],5,FALSE),"")</f>
        <v/>
      </c>
      <c r="N720" s="24"/>
      <c r="O720" s="40" t="str">
        <f>_xlfn.IFNA(VLOOKUP($C720,Generiska[],6,FALSE),"")</f>
        <v/>
      </c>
      <c r="P720" s="41" t="str">
        <f>_xlfn.IFNA(VLOOKUP($C720,Generiska[],7,FALSE),"")</f>
        <v/>
      </c>
      <c r="Q720" s="42"/>
    </row>
    <row r="721" spans="1:17" x14ac:dyDescent="0.2">
      <c r="A721" s="32"/>
      <c r="B721" s="32"/>
      <c r="C721" s="32"/>
      <c r="D721" s="32"/>
      <c r="E721" s="60"/>
      <c r="F721" s="33"/>
      <c r="G721" s="33"/>
      <c r="H721" s="34"/>
      <c r="I721" s="35" t="str">
        <f>IF(_xlfn.IFNA(VLOOKUP($C721,Generiska[],2,FALSE),"")=0,"",(_xlfn.IFNA(VLOOKUP($C721,Generiska[],2,FALSE),"")))</f>
        <v/>
      </c>
      <c r="J721" s="36" t="str">
        <f>_xlfn.IFNA(VLOOKUP($C721,Generiska[],3,FALSE),"")</f>
        <v/>
      </c>
      <c r="K721" s="37" t="str">
        <f>_xlfn.IFNA(VLOOKUP($C721,Generiska[],4,FALSE),"")</f>
        <v/>
      </c>
      <c r="L721" s="38"/>
      <c r="M721" s="25" t="str">
        <f>_xlfn.IFNA(VLOOKUP(C721,Generiska[],5,FALSE),"")</f>
        <v/>
      </c>
      <c r="N721" s="24"/>
      <c r="O721" s="40" t="str">
        <f>_xlfn.IFNA(VLOOKUP($C721,Generiska[],6,FALSE),"")</f>
        <v/>
      </c>
      <c r="P721" s="41" t="str">
        <f>_xlfn.IFNA(VLOOKUP($C721,Generiska[],7,FALSE),"")</f>
        <v/>
      </c>
      <c r="Q721" s="42"/>
    </row>
    <row r="722" spans="1:17" x14ac:dyDescent="0.2">
      <c r="A722" s="32"/>
      <c r="B722" s="32"/>
      <c r="C722" s="32"/>
      <c r="D722" s="32"/>
      <c r="E722" s="60"/>
      <c r="F722" s="33"/>
      <c r="G722" s="33"/>
      <c r="H722" s="34"/>
      <c r="I722" s="35" t="str">
        <f>IF(_xlfn.IFNA(VLOOKUP($C722,Generiska[],2,FALSE),"")=0,"",(_xlfn.IFNA(VLOOKUP($C722,Generiska[],2,FALSE),"")))</f>
        <v/>
      </c>
      <c r="J722" s="36" t="str">
        <f>_xlfn.IFNA(VLOOKUP($C722,Generiska[],3,FALSE),"")</f>
        <v/>
      </c>
      <c r="K722" s="37" t="str">
        <f>_xlfn.IFNA(VLOOKUP($C722,Generiska[],4,FALSE),"")</f>
        <v/>
      </c>
      <c r="L722" s="38"/>
      <c r="M722" s="25" t="str">
        <f>_xlfn.IFNA(VLOOKUP(C722,Generiska[],5,FALSE),"")</f>
        <v/>
      </c>
      <c r="N722" s="24"/>
      <c r="O722" s="40" t="str">
        <f>_xlfn.IFNA(VLOOKUP($C722,Generiska[],6,FALSE),"")</f>
        <v/>
      </c>
      <c r="P722" s="41" t="str">
        <f>_xlfn.IFNA(VLOOKUP($C722,Generiska[],7,FALSE),"")</f>
        <v/>
      </c>
      <c r="Q722" s="42"/>
    </row>
    <row r="723" spans="1:17" x14ac:dyDescent="0.2">
      <c r="A723" s="32"/>
      <c r="B723" s="32"/>
      <c r="C723" s="32"/>
      <c r="D723" s="32"/>
      <c r="E723" s="60"/>
      <c r="F723" s="33"/>
      <c r="G723" s="33"/>
      <c r="H723" s="34"/>
      <c r="I723" s="35" t="str">
        <f>IF(_xlfn.IFNA(VLOOKUP($C723,Generiska[],2,FALSE),"")=0,"",(_xlfn.IFNA(VLOOKUP($C723,Generiska[],2,FALSE),"")))</f>
        <v/>
      </c>
      <c r="J723" s="36" t="str">
        <f>_xlfn.IFNA(VLOOKUP($C723,Generiska[],3,FALSE),"")</f>
        <v/>
      </c>
      <c r="K723" s="37" t="str">
        <f>_xlfn.IFNA(VLOOKUP($C723,Generiska[],4,FALSE),"")</f>
        <v/>
      </c>
      <c r="L723" s="38"/>
      <c r="M723" s="25" t="str">
        <f>_xlfn.IFNA(VLOOKUP(C723,Generiska[],5,FALSE),"")</f>
        <v/>
      </c>
      <c r="N723" s="24"/>
      <c r="O723" s="40" t="str">
        <f>_xlfn.IFNA(VLOOKUP($C723,Generiska[],6,FALSE),"")</f>
        <v/>
      </c>
      <c r="P723" s="41" t="str">
        <f>_xlfn.IFNA(VLOOKUP($C723,Generiska[],7,FALSE),"")</f>
        <v/>
      </c>
      <c r="Q723" s="42"/>
    </row>
    <row r="724" spans="1:17" x14ac:dyDescent="0.2">
      <c r="A724" s="32"/>
      <c r="B724" s="32"/>
      <c r="C724" s="32"/>
      <c r="D724" s="32"/>
      <c r="E724" s="60"/>
      <c r="F724" s="33"/>
      <c r="G724" s="33"/>
      <c r="H724" s="34"/>
      <c r="I724" s="35" t="str">
        <f>IF(_xlfn.IFNA(VLOOKUP($C724,Generiska[],2,FALSE),"")=0,"",(_xlfn.IFNA(VLOOKUP($C724,Generiska[],2,FALSE),"")))</f>
        <v/>
      </c>
      <c r="J724" s="36" t="str">
        <f>_xlfn.IFNA(VLOOKUP($C724,Generiska[],3,FALSE),"")</f>
        <v/>
      </c>
      <c r="K724" s="37" t="str">
        <f>_xlfn.IFNA(VLOOKUP($C724,Generiska[],4,FALSE),"")</f>
        <v/>
      </c>
      <c r="L724" s="38"/>
      <c r="M724" s="25" t="str">
        <f>_xlfn.IFNA(VLOOKUP(C724,Generiska[],5,FALSE),"")</f>
        <v/>
      </c>
      <c r="N724" s="24"/>
      <c r="O724" s="40" t="str">
        <f>_xlfn.IFNA(VLOOKUP($C724,Generiska[],6,FALSE),"")</f>
        <v/>
      </c>
      <c r="P724" s="41" t="str">
        <f>_xlfn.IFNA(VLOOKUP($C724,Generiska[],7,FALSE),"")</f>
        <v/>
      </c>
      <c r="Q724" s="42"/>
    </row>
    <row r="725" spans="1:17" x14ac:dyDescent="0.2">
      <c r="A725" s="32"/>
      <c r="B725" s="32"/>
      <c r="C725" s="32"/>
      <c r="D725" s="32"/>
      <c r="E725" s="60"/>
      <c r="F725" s="33"/>
      <c r="G725" s="33"/>
      <c r="H725" s="34"/>
      <c r="I725" s="35" t="str">
        <f>IF(_xlfn.IFNA(VLOOKUP($C725,Generiska[],2,FALSE),"")=0,"",(_xlfn.IFNA(VLOOKUP($C725,Generiska[],2,FALSE),"")))</f>
        <v/>
      </c>
      <c r="J725" s="36" t="str">
        <f>_xlfn.IFNA(VLOOKUP($C725,Generiska[],3,FALSE),"")</f>
        <v/>
      </c>
      <c r="K725" s="37" t="str">
        <f>_xlfn.IFNA(VLOOKUP($C725,Generiska[],4,FALSE),"")</f>
        <v/>
      </c>
      <c r="L725" s="38"/>
      <c r="M725" s="25" t="str">
        <f>_xlfn.IFNA(VLOOKUP(C725,Generiska[],5,FALSE),"")</f>
        <v/>
      </c>
      <c r="N725" s="24"/>
      <c r="O725" s="40" t="str">
        <f>_xlfn.IFNA(VLOOKUP($C725,Generiska[],6,FALSE),"")</f>
        <v/>
      </c>
      <c r="P725" s="41" t="str">
        <f>_xlfn.IFNA(VLOOKUP($C725,Generiska[],7,FALSE),"")</f>
        <v/>
      </c>
      <c r="Q725" s="42"/>
    </row>
    <row r="726" spans="1:17" x14ac:dyDescent="0.2">
      <c r="A726" s="32"/>
      <c r="B726" s="32"/>
      <c r="C726" s="32"/>
      <c r="D726" s="32"/>
      <c r="E726" s="60"/>
      <c r="F726" s="33"/>
      <c r="G726" s="33"/>
      <c r="H726" s="34"/>
      <c r="I726" s="35" t="str">
        <f>IF(_xlfn.IFNA(VLOOKUP($C726,Generiska[],2,FALSE),"")=0,"",(_xlfn.IFNA(VLOOKUP($C726,Generiska[],2,FALSE),"")))</f>
        <v/>
      </c>
      <c r="J726" s="36" t="str">
        <f>_xlfn.IFNA(VLOOKUP($C726,Generiska[],3,FALSE),"")</f>
        <v/>
      </c>
      <c r="K726" s="37" t="str">
        <f>_xlfn.IFNA(VLOOKUP($C726,Generiska[],4,FALSE),"")</f>
        <v/>
      </c>
      <c r="L726" s="38"/>
      <c r="M726" s="25" t="str">
        <f>_xlfn.IFNA(VLOOKUP(C726,Generiska[],5,FALSE),"")</f>
        <v/>
      </c>
      <c r="N726" s="24"/>
      <c r="O726" s="40" t="str">
        <f>_xlfn.IFNA(VLOOKUP($C726,Generiska[],6,FALSE),"")</f>
        <v/>
      </c>
      <c r="P726" s="41" t="str">
        <f>_xlfn.IFNA(VLOOKUP($C726,Generiska[],7,FALSE),"")</f>
        <v/>
      </c>
      <c r="Q726" s="42"/>
    </row>
    <row r="727" spans="1:17" x14ac:dyDescent="0.2">
      <c r="A727" s="32"/>
      <c r="B727" s="32"/>
      <c r="C727" s="32"/>
      <c r="D727" s="32"/>
      <c r="E727" s="60"/>
      <c r="F727" s="33"/>
      <c r="G727" s="33"/>
      <c r="H727" s="34"/>
      <c r="I727" s="35" t="str">
        <f>IF(_xlfn.IFNA(VLOOKUP($C727,Generiska[],2,FALSE),"")=0,"",(_xlfn.IFNA(VLOOKUP($C727,Generiska[],2,FALSE),"")))</f>
        <v/>
      </c>
      <c r="J727" s="36" t="str">
        <f>_xlfn.IFNA(VLOOKUP($C727,Generiska[],3,FALSE),"")</f>
        <v/>
      </c>
      <c r="K727" s="37" t="str">
        <f>_xlfn.IFNA(VLOOKUP($C727,Generiska[],4,FALSE),"")</f>
        <v/>
      </c>
      <c r="L727" s="38"/>
      <c r="M727" s="25" t="str">
        <f>_xlfn.IFNA(VLOOKUP(C727,Generiska[],5,FALSE),"")</f>
        <v/>
      </c>
      <c r="N727" s="24"/>
      <c r="O727" s="40" t="str">
        <f>_xlfn.IFNA(VLOOKUP($C727,Generiska[],6,FALSE),"")</f>
        <v/>
      </c>
      <c r="P727" s="41" t="str">
        <f>_xlfn.IFNA(VLOOKUP($C727,Generiska[],7,FALSE),"")</f>
        <v/>
      </c>
      <c r="Q727" s="42"/>
    </row>
    <row r="728" spans="1:17" x14ac:dyDescent="0.2">
      <c r="A728" s="32"/>
      <c r="B728" s="32"/>
      <c r="C728" s="32"/>
      <c r="D728" s="32"/>
      <c r="E728" s="60"/>
      <c r="F728" s="33"/>
      <c r="G728" s="33"/>
      <c r="H728" s="34"/>
      <c r="I728" s="35" t="str">
        <f>IF(_xlfn.IFNA(VLOOKUP($C728,Generiska[],2,FALSE),"")=0,"",(_xlfn.IFNA(VLOOKUP($C728,Generiska[],2,FALSE),"")))</f>
        <v/>
      </c>
      <c r="J728" s="36" t="str">
        <f>_xlfn.IFNA(VLOOKUP($C728,Generiska[],3,FALSE),"")</f>
        <v/>
      </c>
      <c r="K728" s="37" t="str">
        <f>_xlfn.IFNA(VLOOKUP($C728,Generiska[],4,FALSE),"")</f>
        <v/>
      </c>
      <c r="L728" s="38"/>
      <c r="M728" s="25" t="str">
        <f>_xlfn.IFNA(VLOOKUP(C728,Generiska[],5,FALSE),"")</f>
        <v/>
      </c>
      <c r="N728" s="24"/>
      <c r="O728" s="40" t="str">
        <f>_xlfn.IFNA(VLOOKUP($C728,Generiska[],6,FALSE),"")</f>
        <v/>
      </c>
      <c r="P728" s="41" t="str">
        <f>_xlfn.IFNA(VLOOKUP($C728,Generiska[],7,FALSE),"")</f>
        <v/>
      </c>
      <c r="Q728" s="42"/>
    </row>
    <row r="729" spans="1:17" x14ac:dyDescent="0.2">
      <c r="A729" s="32"/>
      <c r="B729" s="32"/>
      <c r="C729" s="32"/>
      <c r="D729" s="32"/>
      <c r="E729" s="60"/>
      <c r="F729" s="33"/>
      <c r="G729" s="33"/>
      <c r="H729" s="34"/>
      <c r="I729" s="35" t="str">
        <f>IF(_xlfn.IFNA(VLOOKUP($C729,Generiska[],2,FALSE),"")=0,"",(_xlfn.IFNA(VLOOKUP($C729,Generiska[],2,FALSE),"")))</f>
        <v/>
      </c>
      <c r="J729" s="36" t="str">
        <f>_xlfn.IFNA(VLOOKUP($C729,Generiska[],3,FALSE),"")</f>
        <v/>
      </c>
      <c r="K729" s="37" t="str">
        <f>_xlfn.IFNA(VLOOKUP($C729,Generiska[],4,FALSE),"")</f>
        <v/>
      </c>
      <c r="L729" s="38"/>
      <c r="M729" s="25" t="str">
        <f>_xlfn.IFNA(VLOOKUP(C729,Generiska[],5,FALSE),"")</f>
        <v/>
      </c>
      <c r="N729" s="24"/>
      <c r="O729" s="40" t="str">
        <f>_xlfn.IFNA(VLOOKUP($C729,Generiska[],6,FALSE),"")</f>
        <v/>
      </c>
      <c r="P729" s="41" t="str">
        <f>_xlfn.IFNA(VLOOKUP($C729,Generiska[],7,FALSE),"")</f>
        <v/>
      </c>
      <c r="Q729" s="42"/>
    </row>
    <row r="730" spans="1:17" x14ac:dyDescent="0.2">
      <c r="A730" s="32"/>
      <c r="B730" s="32"/>
      <c r="C730" s="32"/>
      <c r="D730" s="32"/>
      <c r="E730" s="60"/>
      <c r="F730" s="33"/>
      <c r="G730" s="33"/>
      <c r="H730" s="34"/>
      <c r="I730" s="35" t="str">
        <f>IF(_xlfn.IFNA(VLOOKUP($C730,Generiska[],2,FALSE),"")=0,"",(_xlfn.IFNA(VLOOKUP($C730,Generiska[],2,FALSE),"")))</f>
        <v/>
      </c>
      <c r="J730" s="36" t="str">
        <f>_xlfn.IFNA(VLOOKUP($C730,Generiska[],3,FALSE),"")</f>
        <v/>
      </c>
      <c r="K730" s="37" t="str">
        <f>_xlfn.IFNA(VLOOKUP($C730,Generiska[],4,FALSE),"")</f>
        <v/>
      </c>
      <c r="L730" s="38"/>
      <c r="M730" s="25" t="str">
        <f>_xlfn.IFNA(VLOOKUP(C730,Generiska[],5,FALSE),"")</f>
        <v/>
      </c>
      <c r="N730" s="24"/>
      <c r="O730" s="40" t="str">
        <f>_xlfn.IFNA(VLOOKUP($C730,Generiska[],6,FALSE),"")</f>
        <v/>
      </c>
      <c r="P730" s="41" t="str">
        <f>_xlfn.IFNA(VLOOKUP($C730,Generiska[],7,FALSE),"")</f>
        <v/>
      </c>
      <c r="Q730" s="42"/>
    </row>
    <row r="731" spans="1:17" x14ac:dyDescent="0.2">
      <c r="A731" s="32"/>
      <c r="B731" s="32"/>
      <c r="C731" s="32"/>
      <c r="D731" s="32"/>
      <c r="E731" s="60"/>
      <c r="F731" s="33"/>
      <c r="G731" s="33"/>
      <c r="H731" s="34"/>
      <c r="I731" s="35" t="str">
        <f>IF(_xlfn.IFNA(VLOOKUP($C731,Generiska[],2,FALSE),"")=0,"",(_xlfn.IFNA(VLOOKUP($C731,Generiska[],2,FALSE),"")))</f>
        <v/>
      </c>
      <c r="J731" s="36" t="str">
        <f>_xlfn.IFNA(VLOOKUP($C731,Generiska[],3,FALSE),"")</f>
        <v/>
      </c>
      <c r="K731" s="37" t="str">
        <f>_xlfn.IFNA(VLOOKUP($C731,Generiska[],4,FALSE),"")</f>
        <v/>
      </c>
      <c r="L731" s="38"/>
      <c r="M731" s="25" t="str">
        <f>_xlfn.IFNA(VLOOKUP(C731,Generiska[],5,FALSE),"")</f>
        <v/>
      </c>
      <c r="N731" s="24"/>
      <c r="O731" s="40" t="str">
        <f>_xlfn.IFNA(VLOOKUP($C731,Generiska[],6,FALSE),"")</f>
        <v/>
      </c>
      <c r="P731" s="41" t="str">
        <f>_xlfn.IFNA(VLOOKUP($C731,Generiska[],7,FALSE),"")</f>
        <v/>
      </c>
      <c r="Q731" s="42"/>
    </row>
    <row r="732" spans="1:17" x14ac:dyDescent="0.2">
      <c r="A732" s="32"/>
      <c r="B732" s="32"/>
      <c r="C732" s="32"/>
      <c r="D732" s="32"/>
      <c r="E732" s="60"/>
      <c r="F732" s="33"/>
      <c r="G732" s="33"/>
      <c r="H732" s="34"/>
      <c r="I732" s="35" t="str">
        <f>IF(_xlfn.IFNA(VLOOKUP($C732,Generiska[],2,FALSE),"")=0,"",(_xlfn.IFNA(VLOOKUP($C732,Generiska[],2,FALSE),"")))</f>
        <v/>
      </c>
      <c r="J732" s="36" t="str">
        <f>_xlfn.IFNA(VLOOKUP($C732,Generiska[],3,FALSE),"")</f>
        <v/>
      </c>
      <c r="K732" s="37" t="str">
        <f>_xlfn.IFNA(VLOOKUP($C732,Generiska[],4,FALSE),"")</f>
        <v/>
      </c>
      <c r="L732" s="38"/>
      <c r="M732" s="25" t="str">
        <f>_xlfn.IFNA(VLOOKUP(C732,Generiska[],5,FALSE),"")</f>
        <v/>
      </c>
      <c r="N732" s="24"/>
      <c r="O732" s="40" t="str">
        <f>_xlfn.IFNA(VLOOKUP($C732,Generiska[],6,FALSE),"")</f>
        <v/>
      </c>
      <c r="P732" s="41" t="str">
        <f>_xlfn.IFNA(VLOOKUP($C732,Generiska[],7,FALSE),"")</f>
        <v/>
      </c>
      <c r="Q732" s="42"/>
    </row>
    <row r="733" spans="1:17" x14ac:dyDescent="0.2">
      <c r="A733" s="32"/>
      <c r="B733" s="32"/>
      <c r="C733" s="32"/>
      <c r="D733" s="32"/>
      <c r="E733" s="60"/>
      <c r="F733" s="33"/>
      <c r="G733" s="33"/>
      <c r="H733" s="34"/>
      <c r="I733" s="35" t="str">
        <f>IF(_xlfn.IFNA(VLOOKUP($C733,Generiska[],2,FALSE),"")=0,"",(_xlfn.IFNA(VLOOKUP($C733,Generiska[],2,FALSE),"")))</f>
        <v/>
      </c>
      <c r="J733" s="36" t="str">
        <f>_xlfn.IFNA(VLOOKUP($C733,Generiska[],3,FALSE),"")</f>
        <v/>
      </c>
      <c r="K733" s="37" t="str">
        <f>_xlfn.IFNA(VLOOKUP($C733,Generiska[],4,FALSE),"")</f>
        <v/>
      </c>
      <c r="L733" s="38"/>
      <c r="M733" s="25" t="str">
        <f>_xlfn.IFNA(VLOOKUP(C733,Generiska[],5,FALSE),"")</f>
        <v/>
      </c>
      <c r="N733" s="24"/>
      <c r="O733" s="40" t="str">
        <f>_xlfn.IFNA(VLOOKUP($C733,Generiska[],6,FALSE),"")</f>
        <v/>
      </c>
      <c r="P733" s="41" t="str">
        <f>_xlfn.IFNA(VLOOKUP($C733,Generiska[],7,FALSE),"")</f>
        <v/>
      </c>
      <c r="Q733" s="42"/>
    </row>
    <row r="734" spans="1:17" x14ac:dyDescent="0.2">
      <c r="A734" s="32"/>
      <c r="B734" s="32"/>
      <c r="C734" s="32"/>
      <c r="D734" s="32"/>
      <c r="E734" s="60"/>
      <c r="F734" s="33"/>
      <c r="G734" s="33"/>
      <c r="H734" s="34"/>
      <c r="I734" s="35" t="str">
        <f>IF(_xlfn.IFNA(VLOOKUP($C734,Generiska[],2,FALSE),"")=0,"",(_xlfn.IFNA(VLOOKUP($C734,Generiska[],2,FALSE),"")))</f>
        <v/>
      </c>
      <c r="J734" s="36" t="str">
        <f>_xlfn.IFNA(VLOOKUP($C734,Generiska[],3,FALSE),"")</f>
        <v/>
      </c>
      <c r="K734" s="37" t="str">
        <f>_xlfn.IFNA(VLOOKUP($C734,Generiska[],4,FALSE),"")</f>
        <v/>
      </c>
      <c r="L734" s="38"/>
      <c r="M734" s="25" t="str">
        <f>_xlfn.IFNA(VLOOKUP(C734,Generiska[],5,FALSE),"")</f>
        <v/>
      </c>
      <c r="N734" s="24"/>
      <c r="O734" s="40" t="str">
        <f>_xlfn.IFNA(VLOOKUP($C734,Generiska[],6,FALSE),"")</f>
        <v/>
      </c>
      <c r="P734" s="41" t="str">
        <f>_xlfn.IFNA(VLOOKUP($C734,Generiska[],7,FALSE),"")</f>
        <v/>
      </c>
      <c r="Q734" s="42"/>
    </row>
    <row r="735" spans="1:17" x14ac:dyDescent="0.2">
      <c r="A735" s="32"/>
      <c r="B735" s="32"/>
      <c r="C735" s="32"/>
      <c r="D735" s="32"/>
      <c r="E735" s="60"/>
      <c r="F735" s="33"/>
      <c r="G735" s="33"/>
      <c r="H735" s="34"/>
      <c r="I735" s="35" t="str">
        <f>IF(_xlfn.IFNA(VLOOKUP($C735,Generiska[],2,FALSE),"")=0,"",(_xlfn.IFNA(VLOOKUP($C735,Generiska[],2,FALSE),"")))</f>
        <v/>
      </c>
      <c r="J735" s="36" t="str">
        <f>_xlfn.IFNA(VLOOKUP($C735,Generiska[],3,FALSE),"")</f>
        <v/>
      </c>
      <c r="K735" s="37" t="str">
        <f>_xlfn.IFNA(VLOOKUP($C735,Generiska[],4,FALSE),"")</f>
        <v/>
      </c>
      <c r="L735" s="38"/>
      <c r="M735" s="25" t="str">
        <f>_xlfn.IFNA(VLOOKUP(C735,Generiska[],5,FALSE),"")</f>
        <v/>
      </c>
      <c r="N735" s="24"/>
      <c r="O735" s="40" t="str">
        <f>_xlfn.IFNA(VLOOKUP($C735,Generiska[],6,FALSE),"")</f>
        <v/>
      </c>
      <c r="P735" s="41" t="str">
        <f>_xlfn.IFNA(VLOOKUP($C735,Generiska[],7,FALSE),"")</f>
        <v/>
      </c>
      <c r="Q735" s="42"/>
    </row>
    <row r="736" spans="1:17" x14ac:dyDescent="0.2">
      <c r="A736" s="32"/>
      <c r="B736" s="32"/>
      <c r="C736" s="32"/>
      <c r="D736" s="32"/>
      <c r="E736" s="60"/>
      <c r="F736" s="33"/>
      <c r="G736" s="33"/>
      <c r="H736" s="34"/>
      <c r="I736" s="35" t="str">
        <f>IF(_xlfn.IFNA(VLOOKUP($C736,Generiska[],2,FALSE),"")=0,"",(_xlfn.IFNA(VLOOKUP($C736,Generiska[],2,FALSE),"")))</f>
        <v/>
      </c>
      <c r="J736" s="36" t="str">
        <f>_xlfn.IFNA(VLOOKUP($C736,Generiska[],3,FALSE),"")</f>
        <v/>
      </c>
      <c r="K736" s="37" t="str">
        <f>_xlfn.IFNA(VLOOKUP($C736,Generiska[],4,FALSE),"")</f>
        <v/>
      </c>
      <c r="L736" s="38"/>
      <c r="M736" s="25" t="str">
        <f>_xlfn.IFNA(VLOOKUP(C736,Generiska[],5,FALSE),"")</f>
        <v/>
      </c>
      <c r="N736" s="24"/>
      <c r="O736" s="40" t="str">
        <f>_xlfn.IFNA(VLOOKUP($C736,Generiska[],6,FALSE),"")</f>
        <v/>
      </c>
      <c r="P736" s="41" t="str">
        <f>_xlfn.IFNA(VLOOKUP($C736,Generiska[],7,FALSE),"")</f>
        <v/>
      </c>
      <c r="Q736" s="42"/>
    </row>
    <row r="737" spans="1:17" x14ac:dyDescent="0.2">
      <c r="A737" s="32"/>
      <c r="B737" s="32"/>
      <c r="C737" s="32"/>
      <c r="D737" s="32"/>
      <c r="E737" s="60"/>
      <c r="F737" s="33"/>
      <c r="G737" s="33"/>
      <c r="H737" s="34"/>
      <c r="I737" s="35" t="str">
        <f>IF(_xlfn.IFNA(VLOOKUP($C737,Generiska[],2,FALSE),"")=0,"",(_xlfn.IFNA(VLOOKUP($C737,Generiska[],2,FALSE),"")))</f>
        <v/>
      </c>
      <c r="J737" s="36" t="str">
        <f>_xlfn.IFNA(VLOOKUP($C737,Generiska[],3,FALSE),"")</f>
        <v/>
      </c>
      <c r="K737" s="37" t="str">
        <f>_xlfn.IFNA(VLOOKUP($C737,Generiska[],4,FALSE),"")</f>
        <v/>
      </c>
      <c r="L737" s="38"/>
      <c r="M737" s="25" t="str">
        <f>_xlfn.IFNA(VLOOKUP(C737,Generiska[],5,FALSE),"")</f>
        <v/>
      </c>
      <c r="N737" s="24"/>
      <c r="O737" s="40" t="str">
        <f>_xlfn.IFNA(VLOOKUP($C737,Generiska[],6,FALSE),"")</f>
        <v/>
      </c>
      <c r="P737" s="41" t="str">
        <f>_xlfn.IFNA(VLOOKUP($C737,Generiska[],7,FALSE),"")</f>
        <v/>
      </c>
      <c r="Q737" s="42"/>
    </row>
    <row r="738" spans="1:17" x14ac:dyDescent="0.2">
      <c r="A738" s="32"/>
      <c r="B738" s="32"/>
      <c r="C738" s="32"/>
      <c r="D738" s="32"/>
      <c r="E738" s="60"/>
      <c r="F738" s="33"/>
      <c r="G738" s="33"/>
      <c r="H738" s="34"/>
      <c r="I738" s="35" t="str">
        <f>IF(_xlfn.IFNA(VLOOKUP($C738,Generiska[],2,FALSE),"")=0,"",(_xlfn.IFNA(VLOOKUP($C738,Generiska[],2,FALSE),"")))</f>
        <v/>
      </c>
      <c r="J738" s="36" t="str">
        <f>_xlfn.IFNA(VLOOKUP($C738,Generiska[],3,FALSE),"")</f>
        <v/>
      </c>
      <c r="K738" s="37" t="str">
        <f>_xlfn.IFNA(VLOOKUP($C738,Generiska[],4,FALSE),"")</f>
        <v/>
      </c>
      <c r="L738" s="38"/>
      <c r="M738" s="25" t="str">
        <f>_xlfn.IFNA(VLOOKUP(C738,Generiska[],5,FALSE),"")</f>
        <v/>
      </c>
      <c r="N738" s="24"/>
      <c r="O738" s="40" t="str">
        <f>_xlfn.IFNA(VLOOKUP($C738,Generiska[],6,FALSE),"")</f>
        <v/>
      </c>
      <c r="P738" s="41" t="str">
        <f>_xlfn.IFNA(VLOOKUP($C738,Generiska[],7,FALSE),"")</f>
        <v/>
      </c>
      <c r="Q738" s="42"/>
    </row>
    <row r="739" spans="1:17" x14ac:dyDescent="0.2">
      <c r="A739" s="32"/>
      <c r="B739" s="32"/>
      <c r="C739" s="32"/>
      <c r="D739" s="32"/>
      <c r="E739" s="60"/>
      <c r="F739" s="33"/>
      <c r="G739" s="33"/>
      <c r="H739" s="34"/>
      <c r="I739" s="35" t="str">
        <f>IF(_xlfn.IFNA(VLOOKUP($C739,Generiska[],2,FALSE),"")=0,"",(_xlfn.IFNA(VLOOKUP($C739,Generiska[],2,FALSE),"")))</f>
        <v/>
      </c>
      <c r="J739" s="36" t="str">
        <f>_xlfn.IFNA(VLOOKUP($C739,Generiska[],3,FALSE),"")</f>
        <v/>
      </c>
      <c r="K739" s="37" t="str">
        <f>_xlfn.IFNA(VLOOKUP($C739,Generiska[],4,FALSE),"")</f>
        <v/>
      </c>
      <c r="L739" s="38"/>
      <c r="M739" s="25" t="str">
        <f>_xlfn.IFNA(VLOOKUP(C739,Generiska[],5,FALSE),"")</f>
        <v/>
      </c>
      <c r="N739" s="24"/>
      <c r="O739" s="40" t="str">
        <f>_xlfn.IFNA(VLOOKUP($C739,Generiska[],6,FALSE),"")</f>
        <v/>
      </c>
      <c r="P739" s="41" t="str">
        <f>_xlfn.IFNA(VLOOKUP($C739,Generiska[],7,FALSE),"")</f>
        <v/>
      </c>
      <c r="Q739" s="42"/>
    </row>
    <row r="740" spans="1:17" x14ac:dyDescent="0.2">
      <c r="A740" s="32"/>
      <c r="B740" s="32"/>
      <c r="C740" s="32"/>
      <c r="D740" s="32"/>
      <c r="E740" s="60"/>
      <c r="F740" s="33"/>
      <c r="G740" s="33"/>
      <c r="H740" s="34"/>
      <c r="I740" s="35" t="str">
        <f>IF(_xlfn.IFNA(VLOOKUP($C740,Generiska[],2,FALSE),"")=0,"",(_xlfn.IFNA(VLOOKUP($C740,Generiska[],2,FALSE),"")))</f>
        <v/>
      </c>
      <c r="J740" s="36" t="str">
        <f>_xlfn.IFNA(VLOOKUP($C740,Generiska[],3,FALSE),"")</f>
        <v/>
      </c>
      <c r="K740" s="37" t="str">
        <f>_xlfn.IFNA(VLOOKUP($C740,Generiska[],4,FALSE),"")</f>
        <v/>
      </c>
      <c r="L740" s="38"/>
      <c r="M740" s="25" t="str">
        <f>_xlfn.IFNA(VLOOKUP(C740,Generiska[],5,FALSE),"")</f>
        <v/>
      </c>
      <c r="N740" s="24"/>
      <c r="O740" s="40" t="str">
        <f>_xlfn.IFNA(VLOOKUP($C740,Generiska[],6,FALSE),"")</f>
        <v/>
      </c>
      <c r="P740" s="41" t="str">
        <f>_xlfn.IFNA(VLOOKUP($C740,Generiska[],7,FALSE),"")</f>
        <v/>
      </c>
      <c r="Q740" s="42"/>
    </row>
    <row r="741" spans="1:17" x14ac:dyDescent="0.2">
      <c r="A741" s="32"/>
      <c r="B741" s="32"/>
      <c r="C741" s="32"/>
      <c r="D741" s="32"/>
      <c r="E741" s="60"/>
      <c r="F741" s="33"/>
      <c r="G741" s="33"/>
      <c r="H741" s="34"/>
      <c r="I741" s="35" t="str">
        <f>IF(_xlfn.IFNA(VLOOKUP($C741,Generiska[],2,FALSE),"")=0,"",(_xlfn.IFNA(VLOOKUP($C741,Generiska[],2,FALSE),"")))</f>
        <v/>
      </c>
      <c r="J741" s="36" t="str">
        <f>_xlfn.IFNA(VLOOKUP($C741,Generiska[],3,FALSE),"")</f>
        <v/>
      </c>
      <c r="K741" s="37" t="str">
        <f>_xlfn.IFNA(VLOOKUP($C741,Generiska[],4,FALSE),"")</f>
        <v/>
      </c>
      <c r="L741" s="38"/>
      <c r="M741" s="25" t="str">
        <f>_xlfn.IFNA(VLOOKUP(C741,Generiska[],5,FALSE),"")</f>
        <v/>
      </c>
      <c r="N741" s="24"/>
      <c r="O741" s="40" t="str">
        <f>_xlfn.IFNA(VLOOKUP($C741,Generiska[],6,FALSE),"")</f>
        <v/>
      </c>
      <c r="P741" s="41" t="str">
        <f>_xlfn.IFNA(VLOOKUP($C741,Generiska[],7,FALSE),"")</f>
        <v/>
      </c>
      <c r="Q741" s="42"/>
    </row>
    <row r="742" spans="1:17" x14ac:dyDescent="0.2">
      <c r="A742" s="32"/>
      <c r="B742" s="32"/>
      <c r="C742" s="32"/>
      <c r="D742" s="32"/>
      <c r="E742" s="60"/>
      <c r="F742" s="33"/>
      <c r="G742" s="33"/>
      <c r="H742" s="34"/>
      <c r="I742" s="35" t="str">
        <f>IF(_xlfn.IFNA(VLOOKUP($C742,Generiska[],2,FALSE),"")=0,"",(_xlfn.IFNA(VLOOKUP($C742,Generiska[],2,FALSE),"")))</f>
        <v/>
      </c>
      <c r="J742" s="36" t="str">
        <f>_xlfn.IFNA(VLOOKUP($C742,Generiska[],3,FALSE),"")</f>
        <v/>
      </c>
      <c r="K742" s="37" t="str">
        <f>_xlfn.IFNA(VLOOKUP($C742,Generiska[],4,FALSE),"")</f>
        <v/>
      </c>
      <c r="L742" s="38"/>
      <c r="M742" s="25" t="str">
        <f>_xlfn.IFNA(VLOOKUP(C742,Generiska[],5,FALSE),"")</f>
        <v/>
      </c>
      <c r="N742" s="24"/>
      <c r="O742" s="40" t="str">
        <f>_xlfn.IFNA(VLOOKUP($C742,Generiska[],6,FALSE),"")</f>
        <v/>
      </c>
      <c r="P742" s="41" t="str">
        <f>_xlfn.IFNA(VLOOKUP($C742,Generiska[],7,FALSE),"")</f>
        <v/>
      </c>
      <c r="Q742" s="42"/>
    </row>
    <row r="743" spans="1:17" x14ac:dyDescent="0.2">
      <c r="A743" s="32"/>
      <c r="B743" s="32"/>
      <c r="C743" s="32"/>
      <c r="D743" s="32"/>
      <c r="E743" s="60"/>
      <c r="F743" s="33"/>
      <c r="G743" s="33"/>
      <c r="H743" s="34"/>
      <c r="I743" s="35" t="str">
        <f>IF(_xlfn.IFNA(VLOOKUP($C743,Generiska[],2,FALSE),"")=0,"",(_xlfn.IFNA(VLOOKUP($C743,Generiska[],2,FALSE),"")))</f>
        <v/>
      </c>
      <c r="J743" s="36" t="str">
        <f>_xlfn.IFNA(VLOOKUP($C743,Generiska[],3,FALSE),"")</f>
        <v/>
      </c>
      <c r="K743" s="37" t="str">
        <f>_xlfn.IFNA(VLOOKUP($C743,Generiska[],4,FALSE),"")</f>
        <v/>
      </c>
      <c r="L743" s="38"/>
      <c r="M743" s="25" t="str">
        <f>_xlfn.IFNA(VLOOKUP(C743,Generiska[],5,FALSE),"")</f>
        <v/>
      </c>
      <c r="N743" s="24"/>
      <c r="O743" s="40" t="str">
        <f>_xlfn.IFNA(VLOOKUP($C743,Generiska[],6,FALSE),"")</f>
        <v/>
      </c>
      <c r="P743" s="41" t="str">
        <f>_xlfn.IFNA(VLOOKUP($C743,Generiska[],7,FALSE),"")</f>
        <v/>
      </c>
      <c r="Q743" s="42"/>
    </row>
    <row r="744" spans="1:17" x14ac:dyDescent="0.2">
      <c r="A744" s="32"/>
      <c r="B744" s="32"/>
      <c r="C744" s="32"/>
      <c r="D744" s="32"/>
      <c r="E744" s="60"/>
      <c r="F744" s="33"/>
      <c r="G744" s="33"/>
      <c r="H744" s="34"/>
      <c r="I744" s="35" t="str">
        <f>IF(_xlfn.IFNA(VLOOKUP($C744,Generiska[],2,FALSE),"")=0,"",(_xlfn.IFNA(VLOOKUP($C744,Generiska[],2,FALSE),"")))</f>
        <v/>
      </c>
      <c r="J744" s="36" t="str">
        <f>_xlfn.IFNA(VLOOKUP($C744,Generiska[],3,FALSE),"")</f>
        <v/>
      </c>
      <c r="K744" s="37" t="str">
        <f>_xlfn.IFNA(VLOOKUP($C744,Generiska[],4,FALSE),"")</f>
        <v/>
      </c>
      <c r="L744" s="38"/>
      <c r="M744" s="25" t="str">
        <f>_xlfn.IFNA(VLOOKUP(C744,Generiska[],5,FALSE),"")</f>
        <v/>
      </c>
      <c r="N744" s="24"/>
      <c r="O744" s="40" t="str">
        <f>_xlfn.IFNA(VLOOKUP($C744,Generiska[],6,FALSE),"")</f>
        <v/>
      </c>
      <c r="P744" s="41" t="str">
        <f>_xlfn.IFNA(VLOOKUP($C744,Generiska[],7,FALSE),"")</f>
        <v/>
      </c>
      <c r="Q744" s="42"/>
    </row>
    <row r="745" spans="1:17" x14ac:dyDescent="0.2">
      <c r="A745" s="32"/>
      <c r="B745" s="32"/>
      <c r="C745" s="32"/>
      <c r="D745" s="32"/>
      <c r="E745" s="60"/>
      <c r="F745" s="33"/>
      <c r="G745" s="33"/>
      <c r="H745" s="34"/>
      <c r="I745" s="35" t="str">
        <f>IF(_xlfn.IFNA(VLOOKUP($C745,Generiska[],2,FALSE),"")=0,"",(_xlfn.IFNA(VLOOKUP($C745,Generiska[],2,FALSE),"")))</f>
        <v/>
      </c>
      <c r="J745" s="36" t="str">
        <f>_xlfn.IFNA(VLOOKUP($C745,Generiska[],3,FALSE),"")</f>
        <v/>
      </c>
      <c r="K745" s="37" t="str">
        <f>_xlfn.IFNA(VLOOKUP($C745,Generiska[],4,FALSE),"")</f>
        <v/>
      </c>
      <c r="L745" s="38"/>
      <c r="M745" s="25" t="str">
        <f>_xlfn.IFNA(VLOOKUP(C745,Generiska[],5,FALSE),"")</f>
        <v/>
      </c>
      <c r="N745" s="24"/>
      <c r="O745" s="40" t="str">
        <f>_xlfn.IFNA(VLOOKUP($C745,Generiska[],6,FALSE),"")</f>
        <v/>
      </c>
      <c r="P745" s="41" t="str">
        <f>_xlfn.IFNA(VLOOKUP($C745,Generiska[],7,FALSE),"")</f>
        <v/>
      </c>
      <c r="Q745" s="42"/>
    </row>
    <row r="746" spans="1:17" x14ac:dyDescent="0.2">
      <c r="A746" s="32"/>
      <c r="B746" s="32"/>
      <c r="C746" s="32"/>
      <c r="D746" s="32"/>
      <c r="E746" s="60"/>
      <c r="F746" s="33"/>
      <c r="G746" s="33"/>
      <c r="H746" s="34"/>
      <c r="I746" s="35" t="str">
        <f>IF(_xlfn.IFNA(VLOOKUP($C746,Generiska[],2,FALSE),"")=0,"",(_xlfn.IFNA(VLOOKUP($C746,Generiska[],2,FALSE),"")))</f>
        <v/>
      </c>
      <c r="J746" s="36" t="str">
        <f>_xlfn.IFNA(VLOOKUP($C746,Generiska[],3,FALSE),"")</f>
        <v/>
      </c>
      <c r="K746" s="37" t="str">
        <f>_xlfn.IFNA(VLOOKUP($C746,Generiska[],4,FALSE),"")</f>
        <v/>
      </c>
      <c r="L746" s="38"/>
      <c r="M746" s="25" t="str">
        <f>_xlfn.IFNA(VLOOKUP(C746,Generiska[],5,FALSE),"")</f>
        <v/>
      </c>
      <c r="N746" s="24"/>
      <c r="O746" s="40" t="str">
        <f>_xlfn.IFNA(VLOOKUP($C746,Generiska[],6,FALSE),"")</f>
        <v/>
      </c>
      <c r="P746" s="41" t="str">
        <f>_xlfn.IFNA(VLOOKUP($C746,Generiska[],7,FALSE),"")</f>
        <v/>
      </c>
      <c r="Q746" s="42"/>
    </row>
    <row r="747" spans="1:17" x14ac:dyDescent="0.2">
      <c r="A747" s="32"/>
      <c r="B747" s="32"/>
      <c r="C747" s="32"/>
      <c r="D747" s="32"/>
      <c r="E747" s="60"/>
      <c r="F747" s="33"/>
      <c r="G747" s="33"/>
      <c r="H747" s="34"/>
      <c r="I747" s="35" t="str">
        <f>IF(_xlfn.IFNA(VLOOKUP($C747,Generiska[],2,FALSE),"")=0,"",(_xlfn.IFNA(VLOOKUP($C747,Generiska[],2,FALSE),"")))</f>
        <v/>
      </c>
      <c r="J747" s="36" t="str">
        <f>_xlfn.IFNA(VLOOKUP($C747,Generiska[],3,FALSE),"")</f>
        <v/>
      </c>
      <c r="K747" s="37" t="str">
        <f>_xlfn.IFNA(VLOOKUP($C747,Generiska[],4,FALSE),"")</f>
        <v/>
      </c>
      <c r="L747" s="38"/>
      <c r="M747" s="25" t="str">
        <f>_xlfn.IFNA(VLOOKUP(C747,Generiska[],5,FALSE),"")</f>
        <v/>
      </c>
      <c r="N747" s="24"/>
      <c r="O747" s="40" t="str">
        <f>_xlfn.IFNA(VLOOKUP($C747,Generiska[],6,FALSE),"")</f>
        <v/>
      </c>
      <c r="P747" s="41" t="str">
        <f>_xlfn.IFNA(VLOOKUP($C747,Generiska[],7,FALSE),"")</f>
        <v/>
      </c>
      <c r="Q747" s="42"/>
    </row>
    <row r="748" spans="1:17" x14ac:dyDescent="0.2">
      <c r="A748" s="32"/>
      <c r="B748" s="32"/>
      <c r="C748" s="32"/>
      <c r="D748" s="32"/>
      <c r="E748" s="60"/>
      <c r="F748" s="33"/>
      <c r="G748" s="33"/>
      <c r="H748" s="34"/>
      <c r="I748" s="35" t="str">
        <f>IF(_xlfn.IFNA(VLOOKUP($C748,Generiska[],2,FALSE),"")=0,"",(_xlfn.IFNA(VLOOKUP($C748,Generiska[],2,FALSE),"")))</f>
        <v/>
      </c>
      <c r="J748" s="36" t="str">
        <f>_xlfn.IFNA(VLOOKUP($C748,Generiska[],3,FALSE),"")</f>
        <v/>
      </c>
      <c r="K748" s="37" t="str">
        <f>_xlfn.IFNA(VLOOKUP($C748,Generiska[],4,FALSE),"")</f>
        <v/>
      </c>
      <c r="L748" s="38"/>
      <c r="M748" s="25" t="str">
        <f>_xlfn.IFNA(VLOOKUP(C748,Generiska[],5,FALSE),"")</f>
        <v/>
      </c>
      <c r="N748" s="24"/>
      <c r="O748" s="40" t="str">
        <f>_xlfn.IFNA(VLOOKUP($C748,Generiska[],6,FALSE),"")</f>
        <v/>
      </c>
      <c r="P748" s="41" t="str">
        <f>_xlfn.IFNA(VLOOKUP($C748,Generiska[],7,FALSE),"")</f>
        <v/>
      </c>
      <c r="Q748" s="42"/>
    </row>
    <row r="749" spans="1:17" x14ac:dyDescent="0.2">
      <c r="A749" s="32"/>
      <c r="B749" s="32"/>
      <c r="C749" s="32"/>
      <c r="D749" s="32"/>
      <c r="E749" s="60"/>
      <c r="F749" s="33"/>
      <c r="G749" s="33"/>
      <c r="H749" s="34"/>
      <c r="I749" s="35" t="str">
        <f>IF(_xlfn.IFNA(VLOOKUP($C749,Generiska[],2,FALSE),"")=0,"",(_xlfn.IFNA(VLOOKUP($C749,Generiska[],2,FALSE),"")))</f>
        <v/>
      </c>
      <c r="J749" s="36" t="str">
        <f>_xlfn.IFNA(VLOOKUP($C749,Generiska[],3,FALSE),"")</f>
        <v/>
      </c>
      <c r="K749" s="37" t="str">
        <f>_xlfn.IFNA(VLOOKUP($C749,Generiska[],4,FALSE),"")</f>
        <v/>
      </c>
      <c r="L749" s="38"/>
      <c r="M749" s="25" t="str">
        <f>_xlfn.IFNA(VLOOKUP(C749,Generiska[],5,FALSE),"")</f>
        <v/>
      </c>
      <c r="N749" s="24"/>
      <c r="O749" s="40" t="str">
        <f>_xlfn.IFNA(VLOOKUP($C749,Generiska[],6,FALSE),"")</f>
        <v/>
      </c>
      <c r="P749" s="41" t="str">
        <f>_xlfn.IFNA(VLOOKUP($C749,Generiska[],7,FALSE),"")</f>
        <v/>
      </c>
      <c r="Q749" s="42"/>
    </row>
    <row r="750" spans="1:17" x14ac:dyDescent="0.2">
      <c r="A750" s="32"/>
      <c r="B750" s="32"/>
      <c r="C750" s="32"/>
      <c r="D750" s="32"/>
      <c r="E750" s="60"/>
      <c r="F750" s="33"/>
      <c r="G750" s="33"/>
      <c r="H750" s="34"/>
      <c r="I750" s="35" t="str">
        <f>IF(_xlfn.IFNA(VLOOKUP($C750,Generiska[],2,FALSE),"")=0,"",(_xlfn.IFNA(VLOOKUP($C750,Generiska[],2,FALSE),"")))</f>
        <v/>
      </c>
      <c r="J750" s="36" t="str">
        <f>_xlfn.IFNA(VLOOKUP($C750,Generiska[],3,FALSE),"")</f>
        <v/>
      </c>
      <c r="K750" s="37" t="str">
        <f>_xlfn.IFNA(VLOOKUP($C750,Generiska[],4,FALSE),"")</f>
        <v/>
      </c>
      <c r="L750" s="38"/>
      <c r="M750" s="25" t="str">
        <f>_xlfn.IFNA(VLOOKUP(C750,Generiska[],5,FALSE),"")</f>
        <v/>
      </c>
      <c r="N750" s="24"/>
      <c r="O750" s="40" t="str">
        <f>_xlfn.IFNA(VLOOKUP($C750,Generiska[],6,FALSE),"")</f>
        <v/>
      </c>
      <c r="P750" s="41" t="str">
        <f>_xlfn.IFNA(VLOOKUP($C750,Generiska[],7,FALSE),"")</f>
        <v/>
      </c>
      <c r="Q750" s="42"/>
    </row>
    <row r="751" spans="1:17" x14ac:dyDescent="0.2">
      <c r="A751" s="32"/>
      <c r="B751" s="32"/>
      <c r="C751" s="32"/>
      <c r="D751" s="32"/>
      <c r="E751" s="60"/>
      <c r="F751" s="33"/>
      <c r="G751" s="33"/>
      <c r="H751" s="34"/>
      <c r="I751" s="35" t="str">
        <f>IF(_xlfn.IFNA(VLOOKUP($C751,Generiska[],2,FALSE),"")=0,"",(_xlfn.IFNA(VLOOKUP($C751,Generiska[],2,FALSE),"")))</f>
        <v/>
      </c>
      <c r="J751" s="36" t="str">
        <f>_xlfn.IFNA(VLOOKUP($C751,Generiska[],3,FALSE),"")</f>
        <v/>
      </c>
      <c r="K751" s="37" t="str">
        <f>_xlfn.IFNA(VLOOKUP($C751,Generiska[],4,FALSE),"")</f>
        <v/>
      </c>
      <c r="L751" s="38"/>
      <c r="M751" s="25" t="str">
        <f>_xlfn.IFNA(VLOOKUP(C751,Generiska[],5,FALSE),"")</f>
        <v/>
      </c>
      <c r="N751" s="24"/>
      <c r="O751" s="40" t="str">
        <f>_xlfn.IFNA(VLOOKUP($C751,Generiska[],6,FALSE),"")</f>
        <v/>
      </c>
      <c r="P751" s="41" t="str">
        <f>_xlfn.IFNA(VLOOKUP($C751,Generiska[],7,FALSE),"")</f>
        <v/>
      </c>
      <c r="Q751" s="42"/>
    </row>
    <row r="752" spans="1:17" x14ac:dyDescent="0.2">
      <c r="A752" s="32"/>
      <c r="B752" s="32"/>
      <c r="C752" s="32"/>
      <c r="D752" s="32"/>
      <c r="E752" s="60"/>
      <c r="F752" s="33"/>
      <c r="G752" s="33"/>
      <c r="H752" s="34"/>
      <c r="I752" s="35" t="str">
        <f>IF(_xlfn.IFNA(VLOOKUP($C752,Generiska[],2,FALSE),"")=0,"",(_xlfn.IFNA(VLOOKUP($C752,Generiska[],2,FALSE),"")))</f>
        <v/>
      </c>
      <c r="J752" s="36" t="str">
        <f>_xlfn.IFNA(VLOOKUP($C752,Generiska[],3,FALSE),"")</f>
        <v/>
      </c>
      <c r="K752" s="37" t="str">
        <f>_xlfn.IFNA(VLOOKUP($C752,Generiska[],4,FALSE),"")</f>
        <v/>
      </c>
      <c r="L752" s="38"/>
      <c r="M752" s="25" t="str">
        <f>_xlfn.IFNA(VLOOKUP(C752,Generiska[],5,FALSE),"")</f>
        <v/>
      </c>
      <c r="N752" s="24"/>
      <c r="O752" s="40" t="str">
        <f>_xlfn.IFNA(VLOOKUP($C752,Generiska[],6,FALSE),"")</f>
        <v/>
      </c>
      <c r="P752" s="41" t="str">
        <f>_xlfn.IFNA(VLOOKUP($C752,Generiska[],7,FALSE),"")</f>
        <v/>
      </c>
      <c r="Q752" s="42"/>
    </row>
    <row r="753" spans="1:17" x14ac:dyDescent="0.2">
      <c r="A753" s="32"/>
      <c r="B753" s="32"/>
      <c r="C753" s="32"/>
      <c r="D753" s="32"/>
      <c r="E753" s="60"/>
      <c r="F753" s="33"/>
      <c r="G753" s="33"/>
      <c r="H753" s="34"/>
      <c r="I753" s="35" t="str">
        <f>IF(_xlfn.IFNA(VLOOKUP($C753,Generiska[],2,FALSE),"")=0,"",(_xlfn.IFNA(VLOOKUP($C753,Generiska[],2,FALSE),"")))</f>
        <v/>
      </c>
      <c r="J753" s="36" t="str">
        <f>_xlfn.IFNA(VLOOKUP($C753,Generiska[],3,FALSE),"")</f>
        <v/>
      </c>
      <c r="K753" s="37" t="str">
        <f>_xlfn.IFNA(VLOOKUP($C753,Generiska[],4,FALSE),"")</f>
        <v/>
      </c>
      <c r="L753" s="38"/>
      <c r="M753" s="25" t="str">
        <f>_xlfn.IFNA(VLOOKUP(C753,Generiska[],5,FALSE),"")</f>
        <v/>
      </c>
      <c r="N753" s="24"/>
      <c r="O753" s="40" t="str">
        <f>_xlfn.IFNA(VLOOKUP($C753,Generiska[],6,FALSE),"")</f>
        <v/>
      </c>
      <c r="P753" s="41" t="str">
        <f>_xlfn.IFNA(VLOOKUP($C753,Generiska[],7,FALSE),"")</f>
        <v/>
      </c>
      <c r="Q753" s="42"/>
    </row>
    <row r="754" spans="1:17" x14ac:dyDescent="0.2">
      <c r="A754" s="32"/>
      <c r="B754" s="32"/>
      <c r="C754" s="32"/>
      <c r="D754" s="32"/>
      <c r="E754" s="60"/>
      <c r="F754" s="33"/>
      <c r="G754" s="33"/>
      <c r="H754" s="34"/>
      <c r="I754" s="35" t="str">
        <f>IF(_xlfn.IFNA(VLOOKUP($C754,Generiska[],2,FALSE),"")=0,"",(_xlfn.IFNA(VLOOKUP($C754,Generiska[],2,FALSE),"")))</f>
        <v/>
      </c>
      <c r="J754" s="36" t="str">
        <f>_xlfn.IFNA(VLOOKUP($C754,Generiska[],3,FALSE),"")</f>
        <v/>
      </c>
      <c r="K754" s="37" t="str">
        <f>_xlfn.IFNA(VLOOKUP($C754,Generiska[],4,FALSE),"")</f>
        <v/>
      </c>
      <c r="L754" s="38"/>
      <c r="M754" s="25" t="str">
        <f>_xlfn.IFNA(VLOOKUP(C754,Generiska[],5,FALSE),"")</f>
        <v/>
      </c>
      <c r="N754" s="24"/>
      <c r="O754" s="40" t="str">
        <f>_xlfn.IFNA(VLOOKUP($C754,Generiska[],6,FALSE),"")</f>
        <v/>
      </c>
      <c r="P754" s="41" t="str">
        <f>_xlfn.IFNA(VLOOKUP($C754,Generiska[],7,FALSE),"")</f>
        <v/>
      </c>
      <c r="Q754" s="42"/>
    </row>
    <row r="755" spans="1:17" x14ac:dyDescent="0.2">
      <c r="A755" s="32"/>
      <c r="B755" s="32"/>
      <c r="C755" s="32"/>
      <c r="D755" s="32"/>
      <c r="E755" s="60"/>
      <c r="F755" s="33"/>
      <c r="G755" s="33"/>
      <c r="H755" s="34"/>
      <c r="I755" s="35" t="str">
        <f>IF(_xlfn.IFNA(VLOOKUP($C755,Generiska[],2,FALSE),"")=0,"",(_xlfn.IFNA(VLOOKUP($C755,Generiska[],2,FALSE),"")))</f>
        <v/>
      </c>
      <c r="J755" s="36" t="str">
        <f>_xlfn.IFNA(VLOOKUP($C755,Generiska[],3,FALSE),"")</f>
        <v/>
      </c>
      <c r="K755" s="37" t="str">
        <f>_xlfn.IFNA(VLOOKUP($C755,Generiska[],4,FALSE),"")</f>
        <v/>
      </c>
      <c r="L755" s="38"/>
      <c r="M755" s="25" t="str">
        <f>_xlfn.IFNA(VLOOKUP(C755,Generiska[],5,FALSE),"")</f>
        <v/>
      </c>
      <c r="N755" s="24"/>
      <c r="O755" s="40" t="str">
        <f>_xlfn.IFNA(VLOOKUP($C755,Generiska[],6,FALSE),"")</f>
        <v/>
      </c>
      <c r="P755" s="41" t="str">
        <f>_xlfn.IFNA(VLOOKUP($C755,Generiska[],7,FALSE),"")</f>
        <v/>
      </c>
      <c r="Q755" s="42"/>
    </row>
    <row r="756" spans="1:17" x14ac:dyDescent="0.2">
      <c r="A756" s="32"/>
      <c r="B756" s="32"/>
      <c r="C756" s="32"/>
      <c r="D756" s="32"/>
      <c r="E756" s="60"/>
      <c r="F756" s="33"/>
      <c r="G756" s="33"/>
      <c r="H756" s="34"/>
      <c r="I756" s="35" t="str">
        <f>IF(_xlfn.IFNA(VLOOKUP($C756,Generiska[],2,FALSE),"")=0,"",(_xlfn.IFNA(VLOOKUP($C756,Generiska[],2,FALSE),"")))</f>
        <v/>
      </c>
      <c r="J756" s="36" t="str">
        <f>_xlfn.IFNA(VLOOKUP($C756,Generiska[],3,FALSE),"")</f>
        <v/>
      </c>
      <c r="K756" s="37" t="str">
        <f>_xlfn.IFNA(VLOOKUP($C756,Generiska[],4,FALSE),"")</f>
        <v/>
      </c>
      <c r="L756" s="38"/>
      <c r="M756" s="25" t="str">
        <f>_xlfn.IFNA(VLOOKUP(C756,Generiska[],5,FALSE),"")</f>
        <v/>
      </c>
      <c r="N756" s="24"/>
      <c r="O756" s="40" t="str">
        <f>_xlfn.IFNA(VLOOKUP($C756,Generiska[],6,FALSE),"")</f>
        <v/>
      </c>
      <c r="P756" s="41" t="str">
        <f>_xlfn.IFNA(VLOOKUP($C756,Generiska[],7,FALSE),"")</f>
        <v/>
      </c>
      <c r="Q756" s="42"/>
    </row>
    <row r="757" spans="1:17" x14ac:dyDescent="0.2">
      <c r="A757" s="32"/>
      <c r="B757" s="32"/>
      <c r="C757" s="32"/>
      <c r="D757" s="32"/>
      <c r="E757" s="60"/>
      <c r="F757" s="33"/>
      <c r="G757" s="33"/>
      <c r="H757" s="34"/>
      <c r="I757" s="35" t="str">
        <f>IF(_xlfn.IFNA(VLOOKUP($C757,Generiska[],2,FALSE),"")=0,"",(_xlfn.IFNA(VLOOKUP($C757,Generiska[],2,FALSE),"")))</f>
        <v/>
      </c>
      <c r="J757" s="36" t="str">
        <f>_xlfn.IFNA(VLOOKUP($C757,Generiska[],3,FALSE),"")</f>
        <v/>
      </c>
      <c r="K757" s="37" t="str">
        <f>_xlfn.IFNA(VLOOKUP($C757,Generiska[],4,FALSE),"")</f>
        <v/>
      </c>
      <c r="L757" s="38"/>
      <c r="M757" s="25" t="str">
        <f>_xlfn.IFNA(VLOOKUP(C757,Generiska[],5,FALSE),"")</f>
        <v/>
      </c>
      <c r="N757" s="24"/>
      <c r="O757" s="40" t="str">
        <f>_xlfn.IFNA(VLOOKUP($C757,Generiska[],6,FALSE),"")</f>
        <v/>
      </c>
      <c r="P757" s="41" t="str">
        <f>_xlfn.IFNA(VLOOKUP($C757,Generiska[],7,FALSE),"")</f>
        <v/>
      </c>
      <c r="Q757" s="42"/>
    </row>
    <row r="758" spans="1:17" x14ac:dyDescent="0.2">
      <c r="A758" s="32"/>
      <c r="B758" s="32"/>
      <c r="C758" s="32"/>
      <c r="D758" s="32"/>
      <c r="E758" s="60"/>
      <c r="F758" s="33"/>
      <c r="G758" s="33"/>
      <c r="H758" s="34"/>
      <c r="I758" s="35" t="str">
        <f>IF(_xlfn.IFNA(VLOOKUP($C758,Generiska[],2,FALSE),"")=0,"",(_xlfn.IFNA(VLOOKUP($C758,Generiska[],2,FALSE),"")))</f>
        <v/>
      </c>
      <c r="J758" s="36" t="str">
        <f>_xlfn.IFNA(VLOOKUP($C758,Generiska[],3,FALSE),"")</f>
        <v/>
      </c>
      <c r="K758" s="37" t="str">
        <f>_xlfn.IFNA(VLOOKUP($C758,Generiska[],4,FALSE),"")</f>
        <v/>
      </c>
      <c r="L758" s="38"/>
      <c r="M758" s="25" t="str">
        <f>_xlfn.IFNA(VLOOKUP(C758,Generiska[],5,FALSE),"")</f>
        <v/>
      </c>
      <c r="N758" s="24"/>
      <c r="O758" s="40" t="str">
        <f>_xlfn.IFNA(VLOOKUP($C758,Generiska[],6,FALSE),"")</f>
        <v/>
      </c>
      <c r="P758" s="41" t="str">
        <f>_xlfn.IFNA(VLOOKUP($C758,Generiska[],7,FALSE),"")</f>
        <v/>
      </c>
      <c r="Q758" s="42"/>
    </row>
    <row r="759" spans="1:17" x14ac:dyDescent="0.2">
      <c r="A759" s="32"/>
      <c r="B759" s="32"/>
      <c r="C759" s="32"/>
      <c r="D759" s="32"/>
      <c r="E759" s="60"/>
      <c r="F759" s="33"/>
      <c r="G759" s="33"/>
      <c r="H759" s="34"/>
      <c r="I759" s="35" t="str">
        <f>IF(_xlfn.IFNA(VLOOKUP($C759,Generiska[],2,FALSE),"")=0,"",(_xlfn.IFNA(VLOOKUP($C759,Generiska[],2,FALSE),"")))</f>
        <v/>
      </c>
      <c r="J759" s="36" t="str">
        <f>_xlfn.IFNA(VLOOKUP($C759,Generiska[],3,FALSE),"")</f>
        <v/>
      </c>
      <c r="K759" s="37" t="str">
        <f>_xlfn.IFNA(VLOOKUP($C759,Generiska[],4,FALSE),"")</f>
        <v/>
      </c>
      <c r="L759" s="38"/>
      <c r="M759" s="25" t="str">
        <f>_xlfn.IFNA(VLOOKUP(C759,Generiska[],5,FALSE),"")</f>
        <v/>
      </c>
      <c r="N759" s="24"/>
      <c r="O759" s="40" t="str">
        <f>_xlfn.IFNA(VLOOKUP($C759,Generiska[],6,FALSE),"")</f>
        <v/>
      </c>
      <c r="P759" s="41" t="str">
        <f>_xlfn.IFNA(VLOOKUP($C759,Generiska[],7,FALSE),"")</f>
        <v/>
      </c>
      <c r="Q759" s="42"/>
    </row>
    <row r="760" spans="1:17" x14ac:dyDescent="0.2">
      <c r="A760" s="32"/>
      <c r="B760" s="32"/>
      <c r="C760" s="32"/>
      <c r="D760" s="32"/>
      <c r="E760" s="60"/>
      <c r="F760" s="33"/>
      <c r="G760" s="33"/>
      <c r="H760" s="34"/>
      <c r="I760" s="35" t="str">
        <f>IF(_xlfn.IFNA(VLOOKUP($C760,Generiska[],2,FALSE),"")=0,"",(_xlfn.IFNA(VLOOKUP($C760,Generiska[],2,FALSE),"")))</f>
        <v/>
      </c>
      <c r="J760" s="36" t="str">
        <f>_xlfn.IFNA(VLOOKUP($C760,Generiska[],3,FALSE),"")</f>
        <v/>
      </c>
      <c r="K760" s="37" t="str">
        <f>_xlfn.IFNA(VLOOKUP($C760,Generiska[],4,FALSE),"")</f>
        <v/>
      </c>
      <c r="L760" s="38"/>
      <c r="M760" s="25" t="str">
        <f>_xlfn.IFNA(VLOOKUP(C760,Generiska[],5,FALSE),"")</f>
        <v/>
      </c>
      <c r="N760" s="24"/>
      <c r="O760" s="40" t="str">
        <f>_xlfn.IFNA(VLOOKUP($C760,Generiska[],6,FALSE),"")</f>
        <v/>
      </c>
      <c r="P760" s="41" t="str">
        <f>_xlfn.IFNA(VLOOKUP($C760,Generiska[],7,FALSE),"")</f>
        <v/>
      </c>
      <c r="Q760" s="42"/>
    </row>
    <row r="761" spans="1:17" x14ac:dyDescent="0.2">
      <c r="A761" s="32"/>
      <c r="B761" s="32"/>
      <c r="C761" s="32"/>
      <c r="D761" s="32"/>
      <c r="E761" s="60"/>
      <c r="F761" s="33"/>
      <c r="G761" s="33"/>
      <c r="H761" s="34"/>
      <c r="I761" s="35" t="str">
        <f>IF(_xlfn.IFNA(VLOOKUP($C761,Generiska[],2,FALSE),"")=0,"",(_xlfn.IFNA(VLOOKUP($C761,Generiska[],2,FALSE),"")))</f>
        <v/>
      </c>
      <c r="J761" s="36" t="str">
        <f>_xlfn.IFNA(VLOOKUP($C761,Generiska[],3,FALSE),"")</f>
        <v/>
      </c>
      <c r="K761" s="37" t="str">
        <f>_xlfn.IFNA(VLOOKUP($C761,Generiska[],4,FALSE),"")</f>
        <v/>
      </c>
      <c r="L761" s="38"/>
      <c r="M761" s="25" t="str">
        <f>_xlfn.IFNA(VLOOKUP(C761,Generiska[],5,FALSE),"")</f>
        <v/>
      </c>
      <c r="N761" s="24"/>
      <c r="O761" s="40" t="str">
        <f>_xlfn.IFNA(VLOOKUP($C761,Generiska[],6,FALSE),"")</f>
        <v/>
      </c>
      <c r="P761" s="41" t="str">
        <f>_xlfn.IFNA(VLOOKUP($C761,Generiska[],7,FALSE),"")</f>
        <v/>
      </c>
      <c r="Q761" s="42"/>
    </row>
    <row r="762" spans="1:17" x14ac:dyDescent="0.2">
      <c r="A762" s="32"/>
      <c r="B762" s="32"/>
      <c r="C762" s="32"/>
      <c r="D762" s="32"/>
      <c r="E762" s="60"/>
      <c r="F762" s="33"/>
      <c r="G762" s="33"/>
      <c r="H762" s="34"/>
      <c r="I762" s="35" t="str">
        <f>IF(_xlfn.IFNA(VLOOKUP($C762,Generiska[],2,FALSE),"")=0,"",(_xlfn.IFNA(VLOOKUP($C762,Generiska[],2,FALSE),"")))</f>
        <v/>
      </c>
      <c r="J762" s="36" t="str">
        <f>_xlfn.IFNA(VLOOKUP($C762,Generiska[],3,FALSE),"")</f>
        <v/>
      </c>
      <c r="K762" s="37" t="str">
        <f>_xlfn.IFNA(VLOOKUP($C762,Generiska[],4,FALSE),"")</f>
        <v/>
      </c>
      <c r="L762" s="38"/>
      <c r="M762" s="25" t="str">
        <f>_xlfn.IFNA(VLOOKUP(C762,Generiska[],5,FALSE),"")</f>
        <v/>
      </c>
      <c r="N762" s="24"/>
      <c r="O762" s="40" t="str">
        <f>_xlfn.IFNA(VLOOKUP($C762,Generiska[],6,FALSE),"")</f>
        <v/>
      </c>
      <c r="P762" s="41" t="str">
        <f>_xlfn.IFNA(VLOOKUP($C762,Generiska[],7,FALSE),"")</f>
        <v/>
      </c>
      <c r="Q762" s="42"/>
    </row>
    <row r="763" spans="1:17" x14ac:dyDescent="0.2">
      <c r="A763" s="32"/>
      <c r="B763" s="32"/>
      <c r="C763" s="32"/>
      <c r="D763" s="32"/>
      <c r="E763" s="60"/>
      <c r="F763" s="33"/>
      <c r="G763" s="33"/>
      <c r="H763" s="34"/>
      <c r="I763" s="35" t="str">
        <f>IF(_xlfn.IFNA(VLOOKUP($C763,Generiska[],2,FALSE),"")=0,"",(_xlfn.IFNA(VLOOKUP($C763,Generiska[],2,FALSE),"")))</f>
        <v/>
      </c>
      <c r="J763" s="36" t="str">
        <f>_xlfn.IFNA(VLOOKUP($C763,Generiska[],3,FALSE),"")</f>
        <v/>
      </c>
      <c r="K763" s="37" t="str">
        <f>_xlfn.IFNA(VLOOKUP($C763,Generiska[],4,FALSE),"")</f>
        <v/>
      </c>
      <c r="L763" s="38"/>
      <c r="M763" s="25" t="str">
        <f>_xlfn.IFNA(VLOOKUP(C763,Generiska[],5,FALSE),"")</f>
        <v/>
      </c>
      <c r="N763" s="24"/>
      <c r="O763" s="40" t="str">
        <f>_xlfn.IFNA(VLOOKUP($C763,Generiska[],6,FALSE),"")</f>
        <v/>
      </c>
      <c r="P763" s="41" t="str">
        <f>_xlfn.IFNA(VLOOKUP($C763,Generiska[],7,FALSE),"")</f>
        <v/>
      </c>
      <c r="Q763" s="42"/>
    </row>
    <row r="764" spans="1:17" x14ac:dyDescent="0.2">
      <c r="A764" s="32"/>
      <c r="B764" s="32"/>
      <c r="C764" s="32"/>
      <c r="D764" s="32"/>
      <c r="E764" s="60"/>
      <c r="F764" s="33"/>
      <c r="G764" s="33"/>
      <c r="H764" s="34"/>
      <c r="I764" s="35" t="str">
        <f>IF(_xlfn.IFNA(VLOOKUP($C764,Generiska[],2,FALSE),"")=0,"",(_xlfn.IFNA(VLOOKUP($C764,Generiska[],2,FALSE),"")))</f>
        <v/>
      </c>
      <c r="J764" s="36" t="str">
        <f>_xlfn.IFNA(VLOOKUP($C764,Generiska[],3,FALSE),"")</f>
        <v/>
      </c>
      <c r="K764" s="37" t="str">
        <f>_xlfn.IFNA(VLOOKUP($C764,Generiska[],4,FALSE),"")</f>
        <v/>
      </c>
      <c r="L764" s="38"/>
      <c r="M764" s="25" t="str">
        <f>_xlfn.IFNA(VLOOKUP(C764,Generiska[],5,FALSE),"")</f>
        <v/>
      </c>
      <c r="N764" s="24"/>
      <c r="O764" s="40" t="str">
        <f>_xlfn.IFNA(VLOOKUP($C764,Generiska[],6,FALSE),"")</f>
        <v/>
      </c>
      <c r="P764" s="41" t="str">
        <f>_xlfn.IFNA(VLOOKUP($C764,Generiska[],7,FALSE),"")</f>
        <v/>
      </c>
      <c r="Q764" s="42"/>
    </row>
    <row r="765" spans="1:17" x14ac:dyDescent="0.2">
      <c r="A765" s="32"/>
      <c r="B765" s="32"/>
      <c r="C765" s="32"/>
      <c r="D765" s="32"/>
      <c r="E765" s="60"/>
      <c r="F765" s="33"/>
      <c r="G765" s="33"/>
      <c r="H765" s="34"/>
      <c r="I765" s="35" t="str">
        <f>IF(_xlfn.IFNA(VLOOKUP($C765,Generiska[],2,FALSE),"")=0,"",(_xlfn.IFNA(VLOOKUP($C765,Generiska[],2,FALSE),"")))</f>
        <v/>
      </c>
      <c r="J765" s="36" t="str">
        <f>_xlfn.IFNA(VLOOKUP($C765,Generiska[],3,FALSE),"")</f>
        <v/>
      </c>
      <c r="K765" s="37" t="str">
        <f>_xlfn.IFNA(VLOOKUP($C765,Generiska[],4,FALSE),"")</f>
        <v/>
      </c>
      <c r="L765" s="38"/>
      <c r="M765" s="25" t="str">
        <f>_xlfn.IFNA(VLOOKUP(C765,Generiska[],5,FALSE),"")</f>
        <v/>
      </c>
      <c r="N765" s="24"/>
      <c r="O765" s="40" t="str">
        <f>_xlfn.IFNA(VLOOKUP($C765,Generiska[],6,FALSE),"")</f>
        <v/>
      </c>
      <c r="P765" s="41" t="str">
        <f>_xlfn.IFNA(VLOOKUP($C765,Generiska[],7,FALSE),"")</f>
        <v/>
      </c>
      <c r="Q765" s="42"/>
    </row>
    <row r="766" spans="1:17" x14ac:dyDescent="0.2">
      <c r="A766" s="32"/>
      <c r="B766" s="32"/>
      <c r="C766" s="32"/>
      <c r="D766" s="32"/>
      <c r="E766" s="60"/>
      <c r="F766" s="33"/>
      <c r="G766" s="33"/>
      <c r="H766" s="34"/>
      <c r="I766" s="35" t="str">
        <f>IF(_xlfn.IFNA(VLOOKUP($C766,Generiska[],2,FALSE),"")=0,"",(_xlfn.IFNA(VLOOKUP($C766,Generiska[],2,FALSE),"")))</f>
        <v/>
      </c>
      <c r="J766" s="36" t="str">
        <f>_xlfn.IFNA(VLOOKUP($C766,Generiska[],3,FALSE),"")</f>
        <v/>
      </c>
      <c r="K766" s="37" t="str">
        <f>_xlfn.IFNA(VLOOKUP($C766,Generiska[],4,FALSE),"")</f>
        <v/>
      </c>
      <c r="L766" s="38"/>
      <c r="M766" s="25" t="str">
        <f>_xlfn.IFNA(VLOOKUP(C766,Generiska[],5,FALSE),"")</f>
        <v/>
      </c>
      <c r="N766" s="24"/>
      <c r="O766" s="40" t="str">
        <f>_xlfn.IFNA(VLOOKUP($C766,Generiska[],6,FALSE),"")</f>
        <v/>
      </c>
      <c r="P766" s="41" t="str">
        <f>_xlfn.IFNA(VLOOKUP($C766,Generiska[],7,FALSE),"")</f>
        <v/>
      </c>
      <c r="Q766" s="42"/>
    </row>
    <row r="767" spans="1:17" x14ac:dyDescent="0.2">
      <c r="A767" s="32"/>
      <c r="B767" s="32"/>
      <c r="C767" s="32"/>
      <c r="D767" s="32"/>
      <c r="E767" s="60"/>
      <c r="F767" s="33"/>
      <c r="G767" s="33"/>
      <c r="H767" s="34"/>
      <c r="I767" s="35" t="str">
        <f>IF(_xlfn.IFNA(VLOOKUP($C767,Generiska[],2,FALSE),"")=0,"",(_xlfn.IFNA(VLOOKUP($C767,Generiska[],2,FALSE),"")))</f>
        <v/>
      </c>
      <c r="J767" s="36" t="str">
        <f>_xlfn.IFNA(VLOOKUP($C767,Generiska[],3,FALSE),"")</f>
        <v/>
      </c>
      <c r="K767" s="37" t="str">
        <f>_xlfn.IFNA(VLOOKUP($C767,Generiska[],4,FALSE),"")</f>
        <v/>
      </c>
      <c r="L767" s="38"/>
      <c r="M767" s="25" t="str">
        <f>_xlfn.IFNA(VLOOKUP(C767,Generiska[],5,FALSE),"")</f>
        <v/>
      </c>
      <c r="N767" s="24"/>
      <c r="O767" s="40" t="str">
        <f>_xlfn.IFNA(VLOOKUP($C767,Generiska[],6,FALSE),"")</f>
        <v/>
      </c>
      <c r="P767" s="41" t="str">
        <f>_xlfn.IFNA(VLOOKUP($C767,Generiska[],7,FALSE),"")</f>
        <v/>
      </c>
      <c r="Q767" s="42"/>
    </row>
    <row r="768" spans="1:17" x14ac:dyDescent="0.2">
      <c r="A768" s="32"/>
      <c r="B768" s="32"/>
      <c r="C768" s="32"/>
      <c r="D768" s="32"/>
      <c r="E768" s="60"/>
      <c r="F768" s="33"/>
      <c r="G768" s="33"/>
      <c r="H768" s="34"/>
      <c r="I768" s="35" t="str">
        <f>IF(_xlfn.IFNA(VLOOKUP($C768,Generiska[],2,FALSE),"")=0,"",(_xlfn.IFNA(VLOOKUP($C768,Generiska[],2,FALSE),"")))</f>
        <v/>
      </c>
      <c r="J768" s="36" t="str">
        <f>_xlfn.IFNA(VLOOKUP($C768,Generiska[],3,FALSE),"")</f>
        <v/>
      </c>
      <c r="K768" s="37" t="str">
        <f>_xlfn.IFNA(VLOOKUP($C768,Generiska[],4,FALSE),"")</f>
        <v/>
      </c>
      <c r="L768" s="38"/>
      <c r="M768" s="25" t="str">
        <f>_xlfn.IFNA(VLOOKUP(C768,Generiska[],5,FALSE),"")</f>
        <v/>
      </c>
      <c r="N768" s="24"/>
      <c r="O768" s="40" t="str">
        <f>_xlfn.IFNA(VLOOKUP($C768,Generiska[],6,FALSE),"")</f>
        <v/>
      </c>
      <c r="P768" s="41" t="str">
        <f>_xlfn.IFNA(VLOOKUP($C768,Generiska[],7,FALSE),"")</f>
        <v/>
      </c>
      <c r="Q768" s="42"/>
    </row>
    <row r="769" spans="1:17" x14ac:dyDescent="0.2">
      <c r="A769" s="32"/>
      <c r="B769" s="32"/>
      <c r="C769" s="32"/>
      <c r="D769" s="32"/>
      <c r="E769" s="60"/>
      <c r="F769" s="33"/>
      <c r="G769" s="33"/>
      <c r="H769" s="34"/>
      <c r="I769" s="35" t="str">
        <f>IF(_xlfn.IFNA(VLOOKUP($C769,Generiska[],2,FALSE),"")=0,"",(_xlfn.IFNA(VLOOKUP($C769,Generiska[],2,FALSE),"")))</f>
        <v/>
      </c>
      <c r="J769" s="36" t="str">
        <f>_xlfn.IFNA(VLOOKUP($C769,Generiska[],3,FALSE),"")</f>
        <v/>
      </c>
      <c r="K769" s="37" t="str">
        <f>_xlfn.IFNA(VLOOKUP($C769,Generiska[],4,FALSE),"")</f>
        <v/>
      </c>
      <c r="L769" s="38"/>
      <c r="M769" s="25" t="str">
        <f>_xlfn.IFNA(VLOOKUP(C769,Generiska[],5,FALSE),"")</f>
        <v/>
      </c>
      <c r="N769" s="24"/>
      <c r="O769" s="40" t="str">
        <f>_xlfn.IFNA(VLOOKUP($C769,Generiska[],6,FALSE),"")</f>
        <v/>
      </c>
      <c r="P769" s="41" t="str">
        <f>_xlfn.IFNA(VLOOKUP($C769,Generiska[],7,FALSE),"")</f>
        <v/>
      </c>
      <c r="Q769" s="42"/>
    </row>
    <row r="770" spans="1:17" x14ac:dyDescent="0.2">
      <c r="A770" s="32"/>
      <c r="B770" s="32"/>
      <c r="C770" s="32"/>
      <c r="D770" s="32"/>
      <c r="E770" s="60"/>
      <c r="F770" s="33"/>
      <c r="G770" s="33"/>
      <c r="H770" s="34"/>
      <c r="I770" s="35" t="str">
        <f>IF(_xlfn.IFNA(VLOOKUP($C770,Generiska[],2,FALSE),"")=0,"",(_xlfn.IFNA(VLOOKUP($C770,Generiska[],2,FALSE),"")))</f>
        <v/>
      </c>
      <c r="J770" s="36" t="str">
        <f>_xlfn.IFNA(VLOOKUP($C770,Generiska[],3,FALSE),"")</f>
        <v/>
      </c>
      <c r="K770" s="37" t="str">
        <f>_xlfn.IFNA(VLOOKUP($C770,Generiska[],4,FALSE),"")</f>
        <v/>
      </c>
      <c r="L770" s="38"/>
      <c r="M770" s="25" t="str">
        <f>_xlfn.IFNA(VLOOKUP(C770,Generiska[],5,FALSE),"")</f>
        <v/>
      </c>
      <c r="N770" s="24"/>
      <c r="O770" s="40" t="str">
        <f>_xlfn.IFNA(VLOOKUP($C770,Generiska[],6,FALSE),"")</f>
        <v/>
      </c>
      <c r="P770" s="41" t="str">
        <f>_xlfn.IFNA(VLOOKUP($C770,Generiska[],7,FALSE),"")</f>
        <v/>
      </c>
      <c r="Q770" s="42"/>
    </row>
    <row r="771" spans="1:17" x14ac:dyDescent="0.2">
      <c r="A771" s="32"/>
      <c r="B771" s="32"/>
      <c r="C771" s="32"/>
      <c r="D771" s="32"/>
      <c r="E771" s="60"/>
      <c r="F771" s="33"/>
      <c r="G771" s="33"/>
      <c r="H771" s="34"/>
      <c r="I771" s="35" t="str">
        <f>IF(_xlfn.IFNA(VLOOKUP($C771,Generiska[],2,FALSE),"")=0,"",(_xlfn.IFNA(VLOOKUP($C771,Generiska[],2,FALSE),"")))</f>
        <v/>
      </c>
      <c r="J771" s="36" t="str">
        <f>_xlfn.IFNA(VLOOKUP($C771,Generiska[],3,FALSE),"")</f>
        <v/>
      </c>
      <c r="K771" s="37" t="str">
        <f>_xlfn.IFNA(VLOOKUP($C771,Generiska[],4,FALSE),"")</f>
        <v/>
      </c>
      <c r="L771" s="38"/>
      <c r="M771" s="25" t="str">
        <f>_xlfn.IFNA(VLOOKUP(C771,Generiska[],5,FALSE),"")</f>
        <v/>
      </c>
      <c r="N771" s="24"/>
      <c r="O771" s="40" t="str">
        <f>_xlfn.IFNA(VLOOKUP($C771,Generiska[],6,FALSE),"")</f>
        <v/>
      </c>
      <c r="P771" s="41" t="str">
        <f>_xlfn.IFNA(VLOOKUP($C771,Generiska[],7,FALSE),"")</f>
        <v/>
      </c>
      <c r="Q771" s="42"/>
    </row>
    <row r="772" spans="1:17" x14ac:dyDescent="0.2">
      <c r="A772" s="32"/>
      <c r="B772" s="32"/>
      <c r="C772" s="32"/>
      <c r="D772" s="32"/>
      <c r="E772" s="60"/>
      <c r="F772" s="33"/>
      <c r="G772" s="33"/>
      <c r="H772" s="34"/>
      <c r="I772" s="35" t="str">
        <f>IF(_xlfn.IFNA(VLOOKUP($C772,Generiska[],2,FALSE),"")=0,"",(_xlfn.IFNA(VLOOKUP($C772,Generiska[],2,FALSE),"")))</f>
        <v/>
      </c>
      <c r="J772" s="36" t="str">
        <f>_xlfn.IFNA(VLOOKUP($C772,Generiska[],3,FALSE),"")</f>
        <v/>
      </c>
      <c r="K772" s="37" t="str">
        <f>_xlfn.IFNA(VLOOKUP($C772,Generiska[],4,FALSE),"")</f>
        <v/>
      </c>
      <c r="L772" s="38"/>
      <c r="M772" s="25" t="str">
        <f>_xlfn.IFNA(VLOOKUP(C772,Generiska[],5,FALSE),"")</f>
        <v/>
      </c>
      <c r="N772" s="24"/>
      <c r="O772" s="40" t="str">
        <f>_xlfn.IFNA(VLOOKUP($C772,Generiska[],6,FALSE),"")</f>
        <v/>
      </c>
      <c r="P772" s="41" t="str">
        <f>_xlfn.IFNA(VLOOKUP($C772,Generiska[],7,FALSE),"")</f>
        <v/>
      </c>
      <c r="Q772" s="42"/>
    </row>
    <row r="773" spans="1:17" x14ac:dyDescent="0.2">
      <c r="A773" s="32"/>
      <c r="B773" s="32"/>
      <c r="C773" s="32"/>
      <c r="D773" s="32"/>
      <c r="E773" s="60"/>
      <c r="F773" s="33"/>
      <c r="G773" s="33"/>
      <c r="H773" s="34"/>
      <c r="I773" s="35" t="str">
        <f>IF(_xlfn.IFNA(VLOOKUP($C773,Generiska[],2,FALSE),"")=0,"",(_xlfn.IFNA(VLOOKUP($C773,Generiska[],2,FALSE),"")))</f>
        <v/>
      </c>
      <c r="J773" s="36" t="str">
        <f>_xlfn.IFNA(VLOOKUP($C773,Generiska[],3,FALSE),"")</f>
        <v/>
      </c>
      <c r="K773" s="37" t="str">
        <f>_xlfn.IFNA(VLOOKUP($C773,Generiska[],4,FALSE),"")</f>
        <v/>
      </c>
      <c r="L773" s="38"/>
      <c r="M773" s="25" t="str">
        <f>_xlfn.IFNA(VLOOKUP(C773,Generiska[],5,FALSE),"")</f>
        <v/>
      </c>
      <c r="N773" s="24"/>
      <c r="O773" s="40" t="str">
        <f>_xlfn.IFNA(VLOOKUP($C773,Generiska[],6,FALSE),"")</f>
        <v/>
      </c>
      <c r="P773" s="41" t="str">
        <f>_xlfn.IFNA(VLOOKUP($C773,Generiska[],7,FALSE),"")</f>
        <v/>
      </c>
      <c r="Q773" s="42"/>
    </row>
    <row r="774" spans="1:17" x14ac:dyDescent="0.2">
      <c r="A774" s="32"/>
      <c r="B774" s="32"/>
      <c r="C774" s="32"/>
      <c r="D774" s="32"/>
      <c r="E774" s="60"/>
      <c r="F774" s="33"/>
      <c r="G774" s="33"/>
      <c r="H774" s="34"/>
      <c r="I774" s="35" t="str">
        <f>IF(_xlfn.IFNA(VLOOKUP($C774,Generiska[],2,FALSE),"")=0,"",(_xlfn.IFNA(VLOOKUP($C774,Generiska[],2,FALSE),"")))</f>
        <v/>
      </c>
      <c r="J774" s="36" t="str">
        <f>_xlfn.IFNA(VLOOKUP($C774,Generiska[],3,FALSE),"")</f>
        <v/>
      </c>
      <c r="K774" s="37" t="str">
        <f>_xlfn.IFNA(VLOOKUP($C774,Generiska[],4,FALSE),"")</f>
        <v/>
      </c>
      <c r="L774" s="38"/>
      <c r="M774" s="25" t="str">
        <f>_xlfn.IFNA(VLOOKUP(C774,Generiska[],5,FALSE),"")</f>
        <v/>
      </c>
      <c r="N774" s="24"/>
      <c r="O774" s="40" t="str">
        <f>_xlfn.IFNA(VLOOKUP($C774,Generiska[],6,FALSE),"")</f>
        <v/>
      </c>
      <c r="P774" s="41" t="str">
        <f>_xlfn.IFNA(VLOOKUP($C774,Generiska[],7,FALSE),"")</f>
        <v/>
      </c>
      <c r="Q774" s="42"/>
    </row>
    <row r="775" spans="1:17" x14ac:dyDescent="0.2">
      <c r="A775" s="32"/>
      <c r="B775" s="32"/>
      <c r="C775" s="32"/>
      <c r="D775" s="32"/>
      <c r="E775" s="60"/>
      <c r="F775" s="33"/>
      <c r="G775" s="33"/>
      <c r="H775" s="34"/>
      <c r="I775" s="35" t="str">
        <f>IF(_xlfn.IFNA(VLOOKUP($C775,Generiska[],2,FALSE),"")=0,"",(_xlfn.IFNA(VLOOKUP($C775,Generiska[],2,FALSE),"")))</f>
        <v/>
      </c>
      <c r="J775" s="36" t="str">
        <f>_xlfn.IFNA(VLOOKUP($C775,Generiska[],3,FALSE),"")</f>
        <v/>
      </c>
      <c r="K775" s="37" t="str">
        <f>_xlfn.IFNA(VLOOKUP($C775,Generiska[],4,FALSE),"")</f>
        <v/>
      </c>
      <c r="L775" s="38"/>
      <c r="M775" s="25" t="str">
        <f>_xlfn.IFNA(VLOOKUP(C775,Generiska[],5,FALSE),"")</f>
        <v/>
      </c>
      <c r="N775" s="24"/>
      <c r="O775" s="40" t="str">
        <f>_xlfn.IFNA(VLOOKUP($C775,Generiska[],6,FALSE),"")</f>
        <v/>
      </c>
      <c r="P775" s="41" t="str">
        <f>_xlfn.IFNA(VLOOKUP($C775,Generiska[],7,FALSE),"")</f>
        <v/>
      </c>
      <c r="Q775" s="42"/>
    </row>
    <row r="776" spans="1:17" x14ac:dyDescent="0.2">
      <c r="A776" s="32"/>
      <c r="B776" s="32"/>
      <c r="C776" s="32"/>
      <c r="D776" s="32"/>
      <c r="E776" s="60"/>
      <c r="F776" s="33"/>
      <c r="G776" s="33"/>
      <c r="H776" s="34"/>
      <c r="I776" s="35" t="str">
        <f>IF(_xlfn.IFNA(VLOOKUP($C776,Generiska[],2,FALSE),"")=0,"",(_xlfn.IFNA(VLOOKUP($C776,Generiska[],2,FALSE),"")))</f>
        <v/>
      </c>
      <c r="J776" s="36" t="str">
        <f>_xlfn.IFNA(VLOOKUP($C776,Generiska[],3,FALSE),"")</f>
        <v/>
      </c>
      <c r="K776" s="37" t="str">
        <f>_xlfn.IFNA(VLOOKUP($C776,Generiska[],4,FALSE),"")</f>
        <v/>
      </c>
      <c r="L776" s="38"/>
      <c r="M776" s="25" t="str">
        <f>_xlfn.IFNA(VLOOKUP(C776,Generiska[],5,FALSE),"")</f>
        <v/>
      </c>
      <c r="N776" s="24"/>
      <c r="O776" s="40" t="str">
        <f>_xlfn.IFNA(VLOOKUP($C776,Generiska[],6,FALSE),"")</f>
        <v/>
      </c>
      <c r="P776" s="41" t="str">
        <f>_xlfn.IFNA(VLOOKUP($C776,Generiska[],7,FALSE),"")</f>
        <v/>
      </c>
      <c r="Q776" s="42"/>
    </row>
    <row r="777" spans="1:17" x14ac:dyDescent="0.2">
      <c r="A777" s="32"/>
      <c r="B777" s="32"/>
      <c r="C777" s="32"/>
      <c r="D777" s="32"/>
      <c r="E777" s="60"/>
      <c r="F777" s="33"/>
      <c r="G777" s="33"/>
      <c r="H777" s="34"/>
      <c r="I777" s="35" t="str">
        <f>IF(_xlfn.IFNA(VLOOKUP($C777,Generiska[],2,FALSE),"")=0,"",(_xlfn.IFNA(VLOOKUP($C777,Generiska[],2,FALSE),"")))</f>
        <v/>
      </c>
      <c r="J777" s="36" t="str">
        <f>_xlfn.IFNA(VLOOKUP($C777,Generiska[],3,FALSE),"")</f>
        <v/>
      </c>
      <c r="K777" s="37" t="str">
        <f>_xlfn.IFNA(VLOOKUP($C777,Generiska[],4,FALSE),"")</f>
        <v/>
      </c>
      <c r="L777" s="38"/>
      <c r="M777" s="25" t="str">
        <f>_xlfn.IFNA(VLOOKUP(C777,Generiska[],5,FALSE),"")</f>
        <v/>
      </c>
      <c r="N777" s="24"/>
      <c r="O777" s="40" t="str">
        <f>_xlfn.IFNA(VLOOKUP($C777,Generiska[],6,FALSE),"")</f>
        <v/>
      </c>
      <c r="P777" s="41" t="str">
        <f>_xlfn.IFNA(VLOOKUP($C777,Generiska[],7,FALSE),"")</f>
        <v/>
      </c>
      <c r="Q777" s="42"/>
    </row>
    <row r="778" spans="1:17" x14ac:dyDescent="0.2">
      <c r="A778" s="32"/>
      <c r="B778" s="32"/>
      <c r="C778" s="32"/>
      <c r="D778" s="32"/>
      <c r="E778" s="60"/>
      <c r="F778" s="33"/>
      <c r="G778" s="33"/>
      <c r="H778" s="34"/>
      <c r="I778" s="35" t="str">
        <f>IF(_xlfn.IFNA(VLOOKUP($C778,Generiska[],2,FALSE),"")=0,"",(_xlfn.IFNA(VLOOKUP($C778,Generiska[],2,FALSE),"")))</f>
        <v/>
      </c>
      <c r="J778" s="36" t="str">
        <f>_xlfn.IFNA(VLOOKUP($C778,Generiska[],3,FALSE),"")</f>
        <v/>
      </c>
      <c r="K778" s="37" t="str">
        <f>_xlfn.IFNA(VLOOKUP($C778,Generiska[],4,FALSE),"")</f>
        <v/>
      </c>
      <c r="L778" s="38"/>
      <c r="M778" s="25" t="str">
        <f>_xlfn.IFNA(VLOOKUP(C778,Generiska[],5,FALSE),"")</f>
        <v/>
      </c>
      <c r="N778" s="24"/>
      <c r="O778" s="40" t="str">
        <f>_xlfn.IFNA(VLOOKUP($C778,Generiska[],6,FALSE),"")</f>
        <v/>
      </c>
      <c r="P778" s="41" t="str">
        <f>_xlfn.IFNA(VLOOKUP($C778,Generiska[],7,FALSE),"")</f>
        <v/>
      </c>
      <c r="Q778" s="42"/>
    </row>
    <row r="779" spans="1:17" x14ac:dyDescent="0.2">
      <c r="A779" s="32"/>
      <c r="B779" s="32"/>
      <c r="C779" s="32"/>
      <c r="D779" s="32"/>
      <c r="E779" s="60"/>
      <c r="F779" s="33"/>
      <c r="G779" s="33"/>
      <c r="H779" s="34"/>
      <c r="I779" s="35" t="str">
        <f>IF(_xlfn.IFNA(VLOOKUP($C779,Generiska[],2,FALSE),"")=0,"",(_xlfn.IFNA(VLOOKUP($C779,Generiska[],2,FALSE),"")))</f>
        <v/>
      </c>
      <c r="J779" s="36" t="str">
        <f>_xlfn.IFNA(VLOOKUP($C779,Generiska[],3,FALSE),"")</f>
        <v/>
      </c>
      <c r="K779" s="37" t="str">
        <f>_xlfn.IFNA(VLOOKUP($C779,Generiska[],4,FALSE),"")</f>
        <v/>
      </c>
      <c r="L779" s="38"/>
      <c r="M779" s="25" t="str">
        <f>_xlfn.IFNA(VLOOKUP(C779,Generiska[],5,FALSE),"")</f>
        <v/>
      </c>
      <c r="N779" s="24"/>
      <c r="O779" s="40" t="str">
        <f>_xlfn.IFNA(VLOOKUP($C779,Generiska[],6,FALSE),"")</f>
        <v/>
      </c>
      <c r="P779" s="41" t="str">
        <f>_xlfn.IFNA(VLOOKUP($C779,Generiska[],7,FALSE),"")</f>
        <v/>
      </c>
      <c r="Q779" s="42"/>
    </row>
    <row r="780" spans="1:17" x14ac:dyDescent="0.2">
      <c r="A780" s="32"/>
      <c r="B780" s="32"/>
      <c r="C780" s="32"/>
      <c r="D780" s="32"/>
      <c r="E780" s="60"/>
      <c r="F780" s="33"/>
      <c r="G780" s="33"/>
      <c r="H780" s="34"/>
      <c r="I780" s="35" t="str">
        <f>IF(_xlfn.IFNA(VLOOKUP($C780,Generiska[],2,FALSE),"")=0,"",(_xlfn.IFNA(VLOOKUP($C780,Generiska[],2,FALSE),"")))</f>
        <v/>
      </c>
      <c r="J780" s="36" t="str">
        <f>_xlfn.IFNA(VLOOKUP($C780,Generiska[],3,FALSE),"")</f>
        <v/>
      </c>
      <c r="K780" s="37" t="str">
        <f>_xlfn.IFNA(VLOOKUP($C780,Generiska[],4,FALSE),"")</f>
        <v/>
      </c>
      <c r="L780" s="38"/>
      <c r="M780" s="25" t="str">
        <f>_xlfn.IFNA(VLOOKUP(C780,Generiska[],5,FALSE),"")</f>
        <v/>
      </c>
      <c r="N780" s="24"/>
      <c r="O780" s="40" t="str">
        <f>_xlfn.IFNA(VLOOKUP($C780,Generiska[],6,FALSE),"")</f>
        <v/>
      </c>
      <c r="P780" s="41" t="str">
        <f>_xlfn.IFNA(VLOOKUP($C780,Generiska[],7,FALSE),"")</f>
        <v/>
      </c>
      <c r="Q780" s="42"/>
    </row>
    <row r="781" spans="1:17" x14ac:dyDescent="0.2">
      <c r="A781" s="32"/>
      <c r="B781" s="32"/>
      <c r="C781" s="32"/>
      <c r="D781" s="32"/>
      <c r="E781" s="60"/>
      <c r="F781" s="33"/>
      <c r="G781" s="33"/>
      <c r="H781" s="34"/>
      <c r="I781" s="35" t="str">
        <f>IF(_xlfn.IFNA(VLOOKUP($C781,Generiska[],2,FALSE),"")=0,"",(_xlfn.IFNA(VLOOKUP($C781,Generiska[],2,FALSE),"")))</f>
        <v/>
      </c>
      <c r="J781" s="36" t="str">
        <f>_xlfn.IFNA(VLOOKUP($C781,Generiska[],3,FALSE),"")</f>
        <v/>
      </c>
      <c r="K781" s="37" t="str">
        <f>_xlfn.IFNA(VLOOKUP($C781,Generiska[],4,FALSE),"")</f>
        <v/>
      </c>
      <c r="L781" s="38"/>
      <c r="M781" s="25" t="str">
        <f>_xlfn.IFNA(VLOOKUP(C781,Generiska[],5,FALSE),"")</f>
        <v/>
      </c>
      <c r="N781" s="24"/>
      <c r="O781" s="40" t="str">
        <f>_xlfn.IFNA(VLOOKUP($C781,Generiska[],6,FALSE),"")</f>
        <v/>
      </c>
      <c r="P781" s="41" t="str">
        <f>_xlfn.IFNA(VLOOKUP($C781,Generiska[],7,FALSE),"")</f>
        <v/>
      </c>
      <c r="Q781" s="42"/>
    </row>
    <row r="782" spans="1:17" x14ac:dyDescent="0.2">
      <c r="A782" s="32"/>
      <c r="B782" s="32"/>
      <c r="C782" s="32"/>
      <c r="D782" s="32"/>
      <c r="E782" s="60"/>
      <c r="F782" s="33"/>
      <c r="G782" s="33"/>
      <c r="H782" s="34"/>
      <c r="I782" s="35" t="str">
        <f>IF(_xlfn.IFNA(VLOOKUP($C782,Generiska[],2,FALSE),"")=0,"",(_xlfn.IFNA(VLOOKUP($C782,Generiska[],2,FALSE),"")))</f>
        <v/>
      </c>
      <c r="J782" s="36" t="str">
        <f>_xlfn.IFNA(VLOOKUP($C782,Generiska[],3,FALSE),"")</f>
        <v/>
      </c>
      <c r="K782" s="37" t="str">
        <f>_xlfn.IFNA(VLOOKUP($C782,Generiska[],4,FALSE),"")</f>
        <v/>
      </c>
      <c r="L782" s="38"/>
      <c r="M782" s="25" t="str">
        <f>_xlfn.IFNA(VLOOKUP(C782,Generiska[],5,FALSE),"")</f>
        <v/>
      </c>
      <c r="N782" s="24"/>
      <c r="O782" s="40" t="str">
        <f>_xlfn.IFNA(VLOOKUP($C782,Generiska[],6,FALSE),"")</f>
        <v/>
      </c>
      <c r="P782" s="41" t="str">
        <f>_xlfn.IFNA(VLOOKUP($C782,Generiska[],7,FALSE),"")</f>
        <v/>
      </c>
      <c r="Q782" s="42"/>
    </row>
    <row r="783" spans="1:17" x14ac:dyDescent="0.2">
      <c r="A783" s="32"/>
      <c r="B783" s="32"/>
      <c r="C783" s="32"/>
      <c r="D783" s="32"/>
      <c r="E783" s="60"/>
      <c r="F783" s="33"/>
      <c r="G783" s="33"/>
      <c r="H783" s="34"/>
      <c r="I783" s="35" t="str">
        <f>IF(_xlfn.IFNA(VLOOKUP($C783,Generiska[],2,FALSE),"")=0,"",(_xlfn.IFNA(VLOOKUP($C783,Generiska[],2,FALSE),"")))</f>
        <v/>
      </c>
      <c r="J783" s="36" t="str">
        <f>_xlfn.IFNA(VLOOKUP($C783,Generiska[],3,FALSE),"")</f>
        <v/>
      </c>
      <c r="K783" s="37" t="str">
        <f>_xlfn.IFNA(VLOOKUP($C783,Generiska[],4,FALSE),"")</f>
        <v/>
      </c>
      <c r="L783" s="38"/>
      <c r="M783" s="25" t="str">
        <f>_xlfn.IFNA(VLOOKUP(C783,Generiska[],5,FALSE),"")</f>
        <v/>
      </c>
      <c r="N783" s="24"/>
      <c r="O783" s="40" t="str">
        <f>_xlfn.IFNA(VLOOKUP($C783,Generiska[],6,FALSE),"")</f>
        <v/>
      </c>
      <c r="P783" s="41" t="str">
        <f>_xlfn.IFNA(VLOOKUP($C783,Generiska[],7,FALSE),"")</f>
        <v/>
      </c>
      <c r="Q783" s="42"/>
    </row>
    <row r="784" spans="1:17" x14ac:dyDescent="0.2">
      <c r="A784" s="32"/>
      <c r="B784" s="32"/>
      <c r="C784" s="32"/>
      <c r="D784" s="32"/>
      <c r="E784" s="60"/>
      <c r="F784" s="33"/>
      <c r="G784" s="33"/>
      <c r="H784" s="34"/>
      <c r="I784" s="35" t="str">
        <f>IF(_xlfn.IFNA(VLOOKUP($C784,Generiska[],2,FALSE),"")=0,"",(_xlfn.IFNA(VLOOKUP($C784,Generiska[],2,FALSE),"")))</f>
        <v/>
      </c>
      <c r="J784" s="36" t="str">
        <f>_xlfn.IFNA(VLOOKUP($C784,Generiska[],3,FALSE),"")</f>
        <v/>
      </c>
      <c r="K784" s="37" t="str">
        <f>_xlfn.IFNA(VLOOKUP($C784,Generiska[],4,FALSE),"")</f>
        <v/>
      </c>
      <c r="L784" s="38"/>
      <c r="M784" s="25" t="str">
        <f>_xlfn.IFNA(VLOOKUP(C784,Generiska[],5,FALSE),"")</f>
        <v/>
      </c>
      <c r="N784" s="24"/>
      <c r="O784" s="40" t="str">
        <f>_xlfn.IFNA(VLOOKUP($C784,Generiska[],6,FALSE),"")</f>
        <v/>
      </c>
      <c r="P784" s="41" t="str">
        <f>_xlfn.IFNA(VLOOKUP($C784,Generiska[],7,FALSE),"")</f>
        <v/>
      </c>
      <c r="Q784" s="42"/>
    </row>
    <row r="785" spans="1:17" x14ac:dyDescent="0.2">
      <c r="A785" s="32"/>
      <c r="B785" s="32"/>
      <c r="C785" s="32"/>
      <c r="D785" s="32"/>
      <c r="E785" s="60"/>
      <c r="F785" s="33"/>
      <c r="G785" s="33"/>
      <c r="H785" s="34"/>
      <c r="I785" s="35" t="str">
        <f>IF(_xlfn.IFNA(VLOOKUP($C785,Generiska[],2,FALSE),"")=0,"",(_xlfn.IFNA(VLOOKUP($C785,Generiska[],2,FALSE),"")))</f>
        <v/>
      </c>
      <c r="J785" s="36" t="str">
        <f>_xlfn.IFNA(VLOOKUP($C785,Generiska[],3,FALSE),"")</f>
        <v/>
      </c>
      <c r="K785" s="37" t="str">
        <f>_xlfn.IFNA(VLOOKUP($C785,Generiska[],4,FALSE),"")</f>
        <v/>
      </c>
      <c r="L785" s="38"/>
      <c r="M785" s="25" t="str">
        <f>_xlfn.IFNA(VLOOKUP(C785,Generiska[],5,FALSE),"")</f>
        <v/>
      </c>
      <c r="N785" s="24"/>
      <c r="O785" s="40" t="str">
        <f>_xlfn.IFNA(VLOOKUP($C785,Generiska[],6,FALSE),"")</f>
        <v/>
      </c>
      <c r="P785" s="41" t="str">
        <f>_xlfn.IFNA(VLOOKUP($C785,Generiska[],7,FALSE),"")</f>
        <v/>
      </c>
      <c r="Q785" s="42"/>
    </row>
    <row r="786" spans="1:17" x14ac:dyDescent="0.2">
      <c r="A786" s="32"/>
      <c r="B786" s="32"/>
      <c r="C786" s="32"/>
      <c r="D786" s="32"/>
      <c r="E786" s="60"/>
      <c r="F786" s="33"/>
      <c r="G786" s="33"/>
      <c r="H786" s="34"/>
      <c r="I786" s="35" t="str">
        <f>IF(_xlfn.IFNA(VLOOKUP($C786,Generiska[],2,FALSE),"")=0,"",(_xlfn.IFNA(VLOOKUP($C786,Generiska[],2,FALSE),"")))</f>
        <v/>
      </c>
      <c r="J786" s="36" t="str">
        <f>_xlfn.IFNA(VLOOKUP($C786,Generiska[],3,FALSE),"")</f>
        <v/>
      </c>
      <c r="K786" s="37" t="str">
        <f>_xlfn.IFNA(VLOOKUP($C786,Generiska[],4,FALSE),"")</f>
        <v/>
      </c>
      <c r="L786" s="38"/>
      <c r="M786" s="25" t="str">
        <f>_xlfn.IFNA(VLOOKUP(C786,Generiska[],5,FALSE),"")</f>
        <v/>
      </c>
      <c r="N786" s="24"/>
      <c r="O786" s="40" t="str">
        <f>_xlfn.IFNA(VLOOKUP($C786,Generiska[],6,FALSE),"")</f>
        <v/>
      </c>
      <c r="P786" s="41" t="str">
        <f>_xlfn.IFNA(VLOOKUP($C786,Generiska[],7,FALSE),"")</f>
        <v/>
      </c>
      <c r="Q786" s="42"/>
    </row>
    <row r="787" spans="1:17" x14ac:dyDescent="0.2">
      <c r="A787" s="32"/>
      <c r="B787" s="32"/>
      <c r="C787" s="32"/>
      <c r="D787" s="32"/>
      <c r="E787" s="60"/>
      <c r="F787" s="33"/>
      <c r="G787" s="33"/>
      <c r="H787" s="34"/>
      <c r="I787" s="35" t="str">
        <f>IF(_xlfn.IFNA(VLOOKUP($C787,Generiska[],2,FALSE),"")=0,"",(_xlfn.IFNA(VLOOKUP($C787,Generiska[],2,FALSE),"")))</f>
        <v/>
      </c>
      <c r="J787" s="36" t="str">
        <f>_xlfn.IFNA(VLOOKUP($C787,Generiska[],3,FALSE),"")</f>
        <v/>
      </c>
      <c r="K787" s="37" t="str">
        <f>_xlfn.IFNA(VLOOKUP($C787,Generiska[],4,FALSE),"")</f>
        <v/>
      </c>
      <c r="L787" s="38"/>
      <c r="M787" s="25" t="str">
        <f>_xlfn.IFNA(VLOOKUP(C787,Generiska[],5,FALSE),"")</f>
        <v/>
      </c>
      <c r="N787" s="24"/>
      <c r="O787" s="40" t="str">
        <f>_xlfn.IFNA(VLOOKUP($C787,Generiska[],6,FALSE),"")</f>
        <v/>
      </c>
      <c r="P787" s="41" t="str">
        <f>_xlfn.IFNA(VLOOKUP($C787,Generiska[],7,FALSE),"")</f>
        <v/>
      </c>
      <c r="Q787" s="42"/>
    </row>
    <row r="788" spans="1:17" x14ac:dyDescent="0.2">
      <c r="A788" s="32"/>
      <c r="B788" s="32"/>
      <c r="C788" s="32"/>
      <c r="D788" s="32"/>
      <c r="E788" s="60"/>
      <c r="F788" s="33"/>
      <c r="G788" s="33"/>
      <c r="H788" s="34"/>
      <c r="I788" s="35" t="str">
        <f>IF(_xlfn.IFNA(VLOOKUP($C788,Generiska[],2,FALSE),"")=0,"",(_xlfn.IFNA(VLOOKUP($C788,Generiska[],2,FALSE),"")))</f>
        <v/>
      </c>
      <c r="J788" s="36" t="str">
        <f>_xlfn.IFNA(VLOOKUP($C788,Generiska[],3,FALSE),"")</f>
        <v/>
      </c>
      <c r="K788" s="37" t="str">
        <f>_xlfn.IFNA(VLOOKUP($C788,Generiska[],4,FALSE),"")</f>
        <v/>
      </c>
      <c r="L788" s="38"/>
      <c r="M788" s="25" t="str">
        <f>_xlfn.IFNA(VLOOKUP(C788,Generiska[],5,FALSE),"")</f>
        <v/>
      </c>
      <c r="N788" s="24"/>
      <c r="O788" s="40" t="str">
        <f>_xlfn.IFNA(VLOOKUP($C788,Generiska[],6,FALSE),"")</f>
        <v/>
      </c>
      <c r="P788" s="41" t="str">
        <f>_xlfn.IFNA(VLOOKUP($C788,Generiska[],7,FALSE),"")</f>
        <v/>
      </c>
      <c r="Q788" s="42"/>
    </row>
    <row r="789" spans="1:17" x14ac:dyDescent="0.2">
      <c r="A789" s="32"/>
      <c r="B789" s="32"/>
      <c r="C789" s="32"/>
      <c r="D789" s="32"/>
      <c r="E789" s="60"/>
      <c r="F789" s="33"/>
      <c r="G789" s="33"/>
      <c r="H789" s="34"/>
      <c r="I789" s="35" t="str">
        <f>IF(_xlfn.IFNA(VLOOKUP($C789,Generiska[],2,FALSE),"")=0,"",(_xlfn.IFNA(VLOOKUP($C789,Generiska[],2,FALSE),"")))</f>
        <v/>
      </c>
      <c r="J789" s="36" t="str">
        <f>_xlfn.IFNA(VLOOKUP($C789,Generiska[],3,FALSE),"")</f>
        <v/>
      </c>
      <c r="K789" s="37" t="str">
        <f>_xlfn.IFNA(VLOOKUP($C789,Generiska[],4,FALSE),"")</f>
        <v/>
      </c>
      <c r="L789" s="38"/>
      <c r="M789" s="25" t="str">
        <f>_xlfn.IFNA(VLOOKUP(C789,Generiska[],5,FALSE),"")</f>
        <v/>
      </c>
      <c r="N789" s="24"/>
      <c r="O789" s="40" t="str">
        <f>_xlfn.IFNA(VLOOKUP($C789,Generiska[],6,FALSE),"")</f>
        <v/>
      </c>
      <c r="P789" s="41" t="str">
        <f>_xlfn.IFNA(VLOOKUP($C789,Generiska[],7,FALSE),"")</f>
        <v/>
      </c>
      <c r="Q789" s="42"/>
    </row>
    <row r="790" spans="1:17" x14ac:dyDescent="0.2">
      <c r="A790" s="32"/>
      <c r="B790" s="32"/>
      <c r="C790" s="32"/>
      <c r="D790" s="32"/>
      <c r="E790" s="60"/>
      <c r="F790" s="33"/>
      <c r="G790" s="33"/>
      <c r="H790" s="34"/>
      <c r="I790" s="35" t="str">
        <f>IF(_xlfn.IFNA(VLOOKUP($C790,Generiska[],2,FALSE),"")=0,"",(_xlfn.IFNA(VLOOKUP($C790,Generiska[],2,FALSE),"")))</f>
        <v/>
      </c>
      <c r="J790" s="36" t="str">
        <f>_xlfn.IFNA(VLOOKUP($C790,Generiska[],3,FALSE),"")</f>
        <v/>
      </c>
      <c r="K790" s="37" t="str">
        <f>_xlfn.IFNA(VLOOKUP($C790,Generiska[],4,FALSE),"")</f>
        <v/>
      </c>
      <c r="L790" s="38"/>
      <c r="M790" s="25" t="str">
        <f>_xlfn.IFNA(VLOOKUP(C790,Generiska[],5,FALSE),"")</f>
        <v/>
      </c>
      <c r="N790" s="24"/>
      <c r="O790" s="40" t="str">
        <f>_xlfn.IFNA(VLOOKUP($C790,Generiska[],6,FALSE),"")</f>
        <v/>
      </c>
      <c r="P790" s="41" t="str">
        <f>_xlfn.IFNA(VLOOKUP($C790,Generiska[],7,FALSE),"")</f>
        <v/>
      </c>
      <c r="Q790" s="42"/>
    </row>
    <row r="791" spans="1:17" x14ac:dyDescent="0.2">
      <c r="A791" s="32"/>
      <c r="B791" s="32"/>
      <c r="C791" s="32"/>
      <c r="D791" s="32"/>
      <c r="E791" s="60"/>
      <c r="F791" s="33"/>
      <c r="G791" s="33"/>
      <c r="H791" s="34"/>
      <c r="I791" s="35" t="str">
        <f>IF(_xlfn.IFNA(VLOOKUP($C791,Generiska[],2,FALSE),"")=0,"",(_xlfn.IFNA(VLOOKUP($C791,Generiska[],2,FALSE),"")))</f>
        <v/>
      </c>
      <c r="J791" s="36" t="str">
        <f>_xlfn.IFNA(VLOOKUP($C791,Generiska[],3,FALSE),"")</f>
        <v/>
      </c>
      <c r="K791" s="37" t="str">
        <f>_xlfn.IFNA(VLOOKUP($C791,Generiska[],4,FALSE),"")</f>
        <v/>
      </c>
      <c r="L791" s="38"/>
      <c r="M791" s="25" t="str">
        <f>_xlfn.IFNA(VLOOKUP(C791,Generiska[],5,FALSE),"")</f>
        <v/>
      </c>
      <c r="N791" s="24"/>
      <c r="O791" s="40" t="str">
        <f>_xlfn.IFNA(VLOOKUP($C791,Generiska[],6,FALSE),"")</f>
        <v/>
      </c>
      <c r="P791" s="41" t="str">
        <f>_xlfn.IFNA(VLOOKUP($C791,Generiska[],7,FALSE),"")</f>
        <v/>
      </c>
      <c r="Q791" s="42"/>
    </row>
    <row r="792" spans="1:17" x14ac:dyDescent="0.2">
      <c r="A792" s="32"/>
      <c r="B792" s="32"/>
      <c r="C792" s="32"/>
      <c r="D792" s="32"/>
      <c r="E792" s="60"/>
      <c r="F792" s="33"/>
      <c r="G792" s="33"/>
      <c r="H792" s="34"/>
      <c r="I792" s="35" t="str">
        <f>IF(_xlfn.IFNA(VLOOKUP($C792,Generiska[],2,FALSE),"")=0,"",(_xlfn.IFNA(VLOOKUP($C792,Generiska[],2,FALSE),"")))</f>
        <v/>
      </c>
      <c r="J792" s="36" t="str">
        <f>_xlfn.IFNA(VLOOKUP($C792,Generiska[],3,FALSE),"")</f>
        <v/>
      </c>
      <c r="K792" s="37" t="str">
        <f>_xlfn.IFNA(VLOOKUP($C792,Generiska[],4,FALSE),"")</f>
        <v/>
      </c>
      <c r="L792" s="38"/>
      <c r="M792" s="25" t="str">
        <f>_xlfn.IFNA(VLOOKUP(C792,Generiska[],5,FALSE),"")</f>
        <v/>
      </c>
      <c r="N792" s="24"/>
      <c r="O792" s="40" t="str">
        <f>_xlfn.IFNA(VLOOKUP($C792,Generiska[],6,FALSE),"")</f>
        <v/>
      </c>
      <c r="P792" s="41" t="str">
        <f>_xlfn.IFNA(VLOOKUP($C792,Generiska[],7,FALSE),"")</f>
        <v/>
      </c>
      <c r="Q792" s="42"/>
    </row>
    <row r="793" spans="1:17" x14ac:dyDescent="0.2">
      <c r="A793" s="32"/>
      <c r="B793" s="32"/>
      <c r="C793" s="32"/>
      <c r="D793" s="32"/>
      <c r="E793" s="60"/>
      <c r="F793" s="33"/>
      <c r="G793" s="33"/>
      <c r="H793" s="34"/>
      <c r="I793" s="35" t="str">
        <f>IF(_xlfn.IFNA(VLOOKUP($C793,Generiska[],2,FALSE),"")=0,"",(_xlfn.IFNA(VLOOKUP($C793,Generiska[],2,FALSE),"")))</f>
        <v/>
      </c>
      <c r="J793" s="36" t="str">
        <f>_xlfn.IFNA(VLOOKUP($C793,Generiska[],3,FALSE),"")</f>
        <v/>
      </c>
      <c r="K793" s="37" t="str">
        <f>_xlfn.IFNA(VLOOKUP($C793,Generiska[],4,FALSE),"")</f>
        <v/>
      </c>
      <c r="L793" s="38"/>
      <c r="M793" s="25" t="str">
        <f>_xlfn.IFNA(VLOOKUP(C793,Generiska[],5,FALSE),"")</f>
        <v/>
      </c>
      <c r="N793" s="24"/>
      <c r="O793" s="40" t="str">
        <f>_xlfn.IFNA(VLOOKUP($C793,Generiska[],6,FALSE),"")</f>
        <v/>
      </c>
      <c r="P793" s="41" t="str">
        <f>_xlfn.IFNA(VLOOKUP($C793,Generiska[],7,FALSE),"")</f>
        <v/>
      </c>
      <c r="Q793" s="42"/>
    </row>
    <row r="794" spans="1:17" x14ac:dyDescent="0.2">
      <c r="A794" s="32"/>
      <c r="B794" s="32"/>
      <c r="C794" s="32"/>
      <c r="D794" s="32"/>
      <c r="E794" s="60"/>
      <c r="F794" s="33"/>
      <c r="G794" s="33"/>
      <c r="H794" s="34"/>
      <c r="I794" s="35" t="str">
        <f>IF(_xlfn.IFNA(VLOOKUP($C794,Generiska[],2,FALSE),"")=0,"",(_xlfn.IFNA(VLOOKUP($C794,Generiska[],2,FALSE),"")))</f>
        <v/>
      </c>
      <c r="J794" s="36" t="str">
        <f>_xlfn.IFNA(VLOOKUP($C794,Generiska[],3,FALSE),"")</f>
        <v/>
      </c>
      <c r="K794" s="37" t="str">
        <f>_xlfn.IFNA(VLOOKUP($C794,Generiska[],4,FALSE),"")</f>
        <v/>
      </c>
      <c r="L794" s="38"/>
      <c r="M794" s="25" t="str">
        <f>_xlfn.IFNA(VLOOKUP(C794,Generiska[],5,FALSE),"")</f>
        <v/>
      </c>
      <c r="N794" s="24"/>
      <c r="O794" s="40" t="str">
        <f>_xlfn.IFNA(VLOOKUP($C794,Generiska[],6,FALSE),"")</f>
        <v/>
      </c>
      <c r="P794" s="41" t="str">
        <f>_xlfn.IFNA(VLOOKUP($C794,Generiska[],7,FALSE),"")</f>
        <v/>
      </c>
      <c r="Q794" s="42"/>
    </row>
    <row r="795" spans="1:17" x14ac:dyDescent="0.2">
      <c r="A795" s="32"/>
      <c r="B795" s="32"/>
      <c r="C795" s="32"/>
      <c r="D795" s="32"/>
      <c r="E795" s="60"/>
      <c r="F795" s="33"/>
      <c r="G795" s="33"/>
      <c r="H795" s="34"/>
      <c r="I795" s="35" t="str">
        <f>IF(_xlfn.IFNA(VLOOKUP($C795,Generiska[],2,FALSE),"")=0,"",(_xlfn.IFNA(VLOOKUP($C795,Generiska[],2,FALSE),"")))</f>
        <v/>
      </c>
      <c r="J795" s="36" t="str">
        <f>_xlfn.IFNA(VLOOKUP($C795,Generiska[],3,FALSE),"")</f>
        <v/>
      </c>
      <c r="K795" s="37" t="str">
        <f>_xlfn.IFNA(VLOOKUP($C795,Generiska[],4,FALSE),"")</f>
        <v/>
      </c>
      <c r="L795" s="38"/>
      <c r="M795" s="25" t="str">
        <f>_xlfn.IFNA(VLOOKUP(C795,Generiska[],5,FALSE),"")</f>
        <v/>
      </c>
      <c r="N795" s="24"/>
      <c r="O795" s="40" t="str">
        <f>_xlfn.IFNA(VLOOKUP($C795,Generiska[],6,FALSE),"")</f>
        <v/>
      </c>
      <c r="P795" s="41" t="str">
        <f>_xlfn.IFNA(VLOOKUP($C795,Generiska[],7,FALSE),"")</f>
        <v/>
      </c>
      <c r="Q795" s="42"/>
    </row>
    <row r="796" spans="1:17" x14ac:dyDescent="0.2">
      <c r="A796" s="32"/>
      <c r="B796" s="32"/>
      <c r="C796" s="32"/>
      <c r="D796" s="32"/>
      <c r="E796" s="60"/>
      <c r="F796" s="33"/>
      <c r="G796" s="33"/>
      <c r="H796" s="34"/>
      <c r="I796" s="35" t="str">
        <f>IF(_xlfn.IFNA(VLOOKUP($C796,Generiska[],2,FALSE),"")=0,"",(_xlfn.IFNA(VLOOKUP($C796,Generiska[],2,FALSE),"")))</f>
        <v/>
      </c>
      <c r="J796" s="36" t="str">
        <f>_xlfn.IFNA(VLOOKUP($C796,Generiska[],3,FALSE),"")</f>
        <v/>
      </c>
      <c r="K796" s="37" t="str">
        <f>_xlfn.IFNA(VLOOKUP($C796,Generiska[],4,FALSE),"")</f>
        <v/>
      </c>
      <c r="L796" s="38"/>
      <c r="M796" s="25" t="str">
        <f>_xlfn.IFNA(VLOOKUP(C796,Generiska[],5,FALSE),"")</f>
        <v/>
      </c>
      <c r="N796" s="24"/>
      <c r="O796" s="40" t="str">
        <f>_xlfn.IFNA(VLOOKUP($C796,Generiska[],6,FALSE),"")</f>
        <v/>
      </c>
      <c r="P796" s="41" t="str">
        <f>_xlfn.IFNA(VLOOKUP($C796,Generiska[],7,FALSE),"")</f>
        <v/>
      </c>
      <c r="Q796" s="42"/>
    </row>
    <row r="797" spans="1:17" x14ac:dyDescent="0.2">
      <c r="A797" s="32"/>
      <c r="B797" s="32"/>
      <c r="C797" s="32"/>
      <c r="D797" s="32"/>
      <c r="E797" s="60"/>
      <c r="F797" s="33"/>
      <c r="G797" s="33"/>
      <c r="H797" s="34"/>
      <c r="I797" s="35" t="str">
        <f>IF(_xlfn.IFNA(VLOOKUP($C797,Generiska[],2,FALSE),"")=0,"",(_xlfn.IFNA(VLOOKUP($C797,Generiska[],2,FALSE),"")))</f>
        <v/>
      </c>
      <c r="J797" s="36" t="str">
        <f>_xlfn.IFNA(VLOOKUP($C797,Generiska[],3,FALSE),"")</f>
        <v/>
      </c>
      <c r="K797" s="37" t="str">
        <f>_xlfn.IFNA(VLOOKUP($C797,Generiska[],4,FALSE),"")</f>
        <v/>
      </c>
      <c r="L797" s="38"/>
      <c r="M797" s="25" t="str">
        <f>_xlfn.IFNA(VLOOKUP(C797,Generiska[],5,FALSE),"")</f>
        <v/>
      </c>
      <c r="N797" s="24"/>
      <c r="O797" s="40" t="str">
        <f>_xlfn.IFNA(VLOOKUP($C797,Generiska[],6,FALSE),"")</f>
        <v/>
      </c>
      <c r="P797" s="41" t="str">
        <f>_xlfn.IFNA(VLOOKUP($C797,Generiska[],7,FALSE),"")</f>
        <v/>
      </c>
      <c r="Q797" s="42"/>
    </row>
    <row r="798" spans="1:17" x14ac:dyDescent="0.2">
      <c r="A798" s="32"/>
      <c r="B798" s="32"/>
      <c r="C798" s="32"/>
      <c r="D798" s="32"/>
      <c r="E798" s="60"/>
      <c r="F798" s="33"/>
      <c r="G798" s="33"/>
      <c r="H798" s="34"/>
      <c r="I798" s="35" t="str">
        <f>IF(_xlfn.IFNA(VLOOKUP($C798,Generiska[],2,FALSE),"")=0,"",(_xlfn.IFNA(VLOOKUP($C798,Generiska[],2,FALSE),"")))</f>
        <v/>
      </c>
      <c r="J798" s="36" t="str">
        <f>_xlfn.IFNA(VLOOKUP($C798,Generiska[],3,FALSE),"")</f>
        <v/>
      </c>
      <c r="K798" s="37" t="str">
        <f>_xlfn.IFNA(VLOOKUP($C798,Generiska[],4,FALSE),"")</f>
        <v/>
      </c>
      <c r="L798" s="38"/>
      <c r="M798" s="25" t="str">
        <f>_xlfn.IFNA(VLOOKUP(C798,Generiska[],5,FALSE),"")</f>
        <v/>
      </c>
      <c r="N798" s="24"/>
      <c r="O798" s="40" t="str">
        <f>_xlfn.IFNA(VLOOKUP($C798,Generiska[],6,FALSE),"")</f>
        <v/>
      </c>
      <c r="P798" s="41" t="str">
        <f>_xlfn.IFNA(VLOOKUP($C798,Generiska[],7,FALSE),"")</f>
        <v/>
      </c>
      <c r="Q798" s="42"/>
    </row>
    <row r="799" spans="1:17" x14ac:dyDescent="0.2">
      <c r="A799" s="32"/>
      <c r="B799" s="32"/>
      <c r="C799" s="32"/>
      <c r="D799" s="32"/>
      <c r="E799" s="60"/>
      <c r="F799" s="33"/>
      <c r="G799" s="33"/>
      <c r="H799" s="34"/>
      <c r="I799" s="35" t="str">
        <f>IF(_xlfn.IFNA(VLOOKUP($C799,Generiska[],2,FALSE),"")=0,"",(_xlfn.IFNA(VLOOKUP($C799,Generiska[],2,FALSE),"")))</f>
        <v/>
      </c>
      <c r="J799" s="36" t="str">
        <f>_xlfn.IFNA(VLOOKUP($C799,Generiska[],3,FALSE),"")</f>
        <v/>
      </c>
      <c r="K799" s="37" t="str">
        <f>_xlfn.IFNA(VLOOKUP($C799,Generiska[],4,FALSE),"")</f>
        <v/>
      </c>
      <c r="L799" s="38"/>
      <c r="M799" s="25" t="str">
        <f>_xlfn.IFNA(VLOOKUP(C799,Generiska[],5,FALSE),"")</f>
        <v/>
      </c>
      <c r="N799" s="24"/>
      <c r="O799" s="40" t="str">
        <f>_xlfn.IFNA(VLOOKUP($C799,Generiska[],6,FALSE),"")</f>
        <v/>
      </c>
      <c r="P799" s="41" t="str">
        <f>_xlfn.IFNA(VLOOKUP($C799,Generiska[],7,FALSE),"")</f>
        <v/>
      </c>
      <c r="Q799" s="42"/>
    </row>
    <row r="800" spans="1:17" x14ac:dyDescent="0.2">
      <c r="A800" s="32"/>
      <c r="B800" s="32"/>
      <c r="C800" s="32"/>
      <c r="D800" s="32"/>
      <c r="E800" s="60"/>
      <c r="F800" s="33"/>
      <c r="G800" s="33"/>
      <c r="H800" s="34"/>
      <c r="I800" s="35" t="str">
        <f>IF(_xlfn.IFNA(VLOOKUP($C800,Generiska[],2,FALSE),"")=0,"",(_xlfn.IFNA(VLOOKUP($C800,Generiska[],2,FALSE),"")))</f>
        <v/>
      </c>
      <c r="J800" s="36" t="str">
        <f>_xlfn.IFNA(VLOOKUP($C800,Generiska[],3,FALSE),"")</f>
        <v/>
      </c>
      <c r="K800" s="37" t="str">
        <f>_xlfn.IFNA(VLOOKUP($C800,Generiska[],4,FALSE),"")</f>
        <v/>
      </c>
      <c r="L800" s="38"/>
      <c r="M800" s="25" t="str">
        <f>_xlfn.IFNA(VLOOKUP(C800,Generiska[],5,FALSE),"")</f>
        <v/>
      </c>
      <c r="N800" s="24"/>
      <c r="O800" s="40" t="str">
        <f>_xlfn.IFNA(VLOOKUP($C800,Generiska[],6,FALSE),"")</f>
        <v/>
      </c>
      <c r="P800" s="41" t="str">
        <f>_xlfn.IFNA(VLOOKUP($C800,Generiska[],7,FALSE),"")</f>
        <v/>
      </c>
      <c r="Q800" s="42"/>
    </row>
    <row r="801" spans="1:17" x14ac:dyDescent="0.2">
      <c r="A801" s="32"/>
      <c r="B801" s="32"/>
      <c r="C801" s="32"/>
      <c r="D801" s="32"/>
      <c r="E801" s="60"/>
      <c r="F801" s="33"/>
      <c r="G801" s="33"/>
      <c r="H801" s="34"/>
      <c r="I801" s="35" t="str">
        <f>IF(_xlfn.IFNA(VLOOKUP($C801,Generiska[],2,FALSE),"")=0,"",(_xlfn.IFNA(VLOOKUP($C801,Generiska[],2,FALSE),"")))</f>
        <v/>
      </c>
      <c r="J801" s="36" t="str">
        <f>_xlfn.IFNA(VLOOKUP($C801,Generiska[],3,FALSE),"")</f>
        <v/>
      </c>
      <c r="K801" s="37" t="str">
        <f>_xlfn.IFNA(VLOOKUP($C801,Generiska[],4,FALSE),"")</f>
        <v/>
      </c>
      <c r="L801" s="38"/>
      <c r="M801" s="25" t="str">
        <f>_xlfn.IFNA(VLOOKUP(C801,Generiska[],5,FALSE),"")</f>
        <v/>
      </c>
      <c r="N801" s="24"/>
      <c r="O801" s="40" t="str">
        <f>_xlfn.IFNA(VLOOKUP($C801,Generiska[],6,FALSE),"")</f>
        <v/>
      </c>
      <c r="P801" s="41" t="str">
        <f>_xlfn.IFNA(VLOOKUP($C801,Generiska[],7,FALSE),"")</f>
        <v/>
      </c>
      <c r="Q801" s="42"/>
    </row>
    <row r="802" spans="1:17" x14ac:dyDescent="0.2">
      <c r="A802" s="32"/>
      <c r="B802" s="32"/>
      <c r="C802" s="32"/>
      <c r="D802" s="32"/>
      <c r="E802" s="60"/>
      <c r="F802" s="33"/>
      <c r="G802" s="33"/>
      <c r="H802" s="34"/>
      <c r="I802" s="35" t="str">
        <f>IF(_xlfn.IFNA(VLOOKUP($C802,Generiska[],2,FALSE),"")=0,"",(_xlfn.IFNA(VLOOKUP($C802,Generiska[],2,FALSE),"")))</f>
        <v/>
      </c>
      <c r="J802" s="36" t="str">
        <f>_xlfn.IFNA(VLOOKUP($C802,Generiska[],3,FALSE),"")</f>
        <v/>
      </c>
      <c r="K802" s="37" t="str">
        <f>_xlfn.IFNA(VLOOKUP($C802,Generiska[],4,FALSE),"")</f>
        <v/>
      </c>
      <c r="L802" s="38"/>
      <c r="M802" s="25" t="str">
        <f>_xlfn.IFNA(VLOOKUP(C802,Generiska[],5,FALSE),"")</f>
        <v/>
      </c>
      <c r="N802" s="24"/>
      <c r="O802" s="40" t="str">
        <f>_xlfn.IFNA(VLOOKUP($C802,Generiska[],6,FALSE),"")</f>
        <v/>
      </c>
      <c r="P802" s="41" t="str">
        <f>_xlfn.IFNA(VLOOKUP($C802,Generiska[],7,FALSE),"")</f>
        <v/>
      </c>
      <c r="Q802" s="42"/>
    </row>
    <row r="803" spans="1:17" x14ac:dyDescent="0.2">
      <c r="A803" s="32"/>
      <c r="B803" s="32"/>
      <c r="C803" s="32"/>
      <c r="D803" s="32"/>
      <c r="E803" s="60"/>
      <c r="F803" s="33"/>
      <c r="G803" s="33"/>
      <c r="H803" s="34"/>
      <c r="I803" s="35" t="str">
        <f>IF(_xlfn.IFNA(VLOOKUP($C803,Generiska[],2,FALSE),"")=0,"",(_xlfn.IFNA(VLOOKUP($C803,Generiska[],2,FALSE),"")))</f>
        <v/>
      </c>
      <c r="J803" s="36" t="str">
        <f>_xlfn.IFNA(VLOOKUP($C803,Generiska[],3,FALSE),"")</f>
        <v/>
      </c>
      <c r="K803" s="37" t="str">
        <f>_xlfn.IFNA(VLOOKUP($C803,Generiska[],4,FALSE),"")</f>
        <v/>
      </c>
      <c r="L803" s="38"/>
      <c r="M803" s="25" t="str">
        <f>_xlfn.IFNA(VLOOKUP(C803,Generiska[],5,FALSE),"")</f>
        <v/>
      </c>
      <c r="N803" s="24"/>
      <c r="O803" s="40" t="str">
        <f>_xlfn.IFNA(VLOOKUP($C803,Generiska[],6,FALSE),"")</f>
        <v/>
      </c>
      <c r="P803" s="41" t="str">
        <f>_xlfn.IFNA(VLOOKUP($C803,Generiska[],7,FALSE),"")</f>
        <v/>
      </c>
      <c r="Q803" s="42"/>
    </row>
    <row r="804" spans="1:17" x14ac:dyDescent="0.2">
      <c r="A804" s="32"/>
      <c r="B804" s="32"/>
      <c r="C804" s="32"/>
      <c r="D804" s="32"/>
      <c r="E804" s="60"/>
      <c r="F804" s="33"/>
      <c r="G804" s="33"/>
      <c r="H804" s="34"/>
      <c r="I804" s="35" t="str">
        <f>IF(_xlfn.IFNA(VLOOKUP($C804,Generiska[],2,FALSE),"")=0,"",(_xlfn.IFNA(VLOOKUP($C804,Generiska[],2,FALSE),"")))</f>
        <v/>
      </c>
      <c r="J804" s="36" t="str">
        <f>_xlfn.IFNA(VLOOKUP($C804,Generiska[],3,FALSE),"")</f>
        <v/>
      </c>
      <c r="K804" s="37" t="str">
        <f>_xlfn.IFNA(VLOOKUP($C804,Generiska[],4,FALSE),"")</f>
        <v/>
      </c>
      <c r="L804" s="38"/>
      <c r="M804" s="25" t="str">
        <f>_xlfn.IFNA(VLOOKUP(C804,Generiska[],5,FALSE),"")</f>
        <v/>
      </c>
      <c r="N804" s="24"/>
      <c r="O804" s="40" t="str">
        <f>_xlfn.IFNA(VLOOKUP($C804,Generiska[],6,FALSE),"")</f>
        <v/>
      </c>
      <c r="P804" s="41" t="str">
        <f>_xlfn.IFNA(VLOOKUP($C804,Generiska[],7,FALSE),"")</f>
        <v/>
      </c>
      <c r="Q804" s="42"/>
    </row>
    <row r="805" spans="1:17" x14ac:dyDescent="0.2">
      <c r="A805" s="32"/>
      <c r="B805" s="32"/>
      <c r="C805" s="32"/>
      <c r="D805" s="32"/>
      <c r="E805" s="60"/>
      <c r="F805" s="33"/>
      <c r="G805" s="33"/>
      <c r="H805" s="34"/>
      <c r="I805" s="35" t="str">
        <f>IF(_xlfn.IFNA(VLOOKUP($C805,Generiska[],2,FALSE),"")=0,"",(_xlfn.IFNA(VLOOKUP($C805,Generiska[],2,FALSE),"")))</f>
        <v/>
      </c>
      <c r="J805" s="36" t="str">
        <f>_xlfn.IFNA(VLOOKUP($C805,Generiska[],3,FALSE),"")</f>
        <v/>
      </c>
      <c r="K805" s="37" t="str">
        <f>_xlfn.IFNA(VLOOKUP($C805,Generiska[],4,FALSE),"")</f>
        <v/>
      </c>
      <c r="L805" s="38"/>
      <c r="M805" s="25" t="str">
        <f>_xlfn.IFNA(VLOOKUP(C805,Generiska[],5,FALSE),"")</f>
        <v/>
      </c>
      <c r="N805" s="24"/>
      <c r="O805" s="40" t="str">
        <f>_xlfn.IFNA(VLOOKUP($C805,Generiska[],6,FALSE),"")</f>
        <v/>
      </c>
      <c r="P805" s="41" t="str">
        <f>_xlfn.IFNA(VLOOKUP($C805,Generiska[],7,FALSE),"")</f>
        <v/>
      </c>
      <c r="Q805" s="42"/>
    </row>
    <row r="806" spans="1:17" x14ac:dyDescent="0.2">
      <c r="A806" s="32"/>
      <c r="B806" s="32"/>
      <c r="C806" s="32"/>
      <c r="D806" s="32"/>
      <c r="E806" s="60"/>
      <c r="F806" s="33"/>
      <c r="G806" s="33"/>
      <c r="H806" s="34"/>
      <c r="I806" s="35" t="str">
        <f>IF(_xlfn.IFNA(VLOOKUP($C806,Generiska[],2,FALSE),"")=0,"",(_xlfn.IFNA(VLOOKUP($C806,Generiska[],2,FALSE),"")))</f>
        <v/>
      </c>
      <c r="J806" s="36" t="str">
        <f>_xlfn.IFNA(VLOOKUP($C806,Generiska[],3,FALSE),"")</f>
        <v/>
      </c>
      <c r="K806" s="37" t="str">
        <f>_xlfn.IFNA(VLOOKUP($C806,Generiska[],4,FALSE),"")</f>
        <v/>
      </c>
      <c r="L806" s="38"/>
      <c r="M806" s="25" t="str">
        <f>_xlfn.IFNA(VLOOKUP(C806,Generiska[],5,FALSE),"")</f>
        <v/>
      </c>
      <c r="N806" s="24"/>
      <c r="O806" s="40" t="str">
        <f>_xlfn.IFNA(VLOOKUP($C806,Generiska[],6,FALSE),"")</f>
        <v/>
      </c>
      <c r="P806" s="41" t="str">
        <f>_xlfn.IFNA(VLOOKUP($C806,Generiska[],7,FALSE),"")</f>
        <v/>
      </c>
      <c r="Q806" s="42"/>
    </row>
    <row r="807" spans="1:17" x14ac:dyDescent="0.2">
      <c r="A807" s="32"/>
      <c r="B807" s="32"/>
      <c r="C807" s="32"/>
      <c r="D807" s="32"/>
      <c r="E807" s="60"/>
      <c r="F807" s="33"/>
      <c r="G807" s="33"/>
      <c r="H807" s="34"/>
      <c r="I807" s="35" t="str">
        <f>IF(_xlfn.IFNA(VLOOKUP($C807,Generiska[],2,FALSE),"")=0,"",(_xlfn.IFNA(VLOOKUP($C807,Generiska[],2,FALSE),"")))</f>
        <v/>
      </c>
      <c r="J807" s="36" t="str">
        <f>_xlfn.IFNA(VLOOKUP($C807,Generiska[],3,FALSE),"")</f>
        <v/>
      </c>
      <c r="K807" s="37" t="str">
        <f>_xlfn.IFNA(VLOOKUP($C807,Generiska[],4,FALSE),"")</f>
        <v/>
      </c>
      <c r="L807" s="38"/>
      <c r="M807" s="25" t="str">
        <f>_xlfn.IFNA(VLOOKUP(C807,Generiska[],5,FALSE),"")</f>
        <v/>
      </c>
      <c r="N807" s="24"/>
      <c r="O807" s="40" t="str">
        <f>_xlfn.IFNA(VLOOKUP($C807,Generiska[],6,FALSE),"")</f>
        <v/>
      </c>
      <c r="P807" s="41" t="str">
        <f>_xlfn.IFNA(VLOOKUP($C807,Generiska[],7,FALSE),"")</f>
        <v/>
      </c>
      <c r="Q807" s="42"/>
    </row>
    <row r="808" spans="1:17" x14ac:dyDescent="0.2">
      <c r="A808" s="32"/>
      <c r="B808" s="32"/>
      <c r="C808" s="32"/>
      <c r="D808" s="32"/>
      <c r="E808" s="60"/>
      <c r="F808" s="33"/>
      <c r="G808" s="33"/>
      <c r="H808" s="34"/>
      <c r="I808" s="35" t="str">
        <f>IF(_xlfn.IFNA(VLOOKUP($C808,Generiska[],2,FALSE),"")=0,"",(_xlfn.IFNA(VLOOKUP($C808,Generiska[],2,FALSE),"")))</f>
        <v/>
      </c>
      <c r="J808" s="36" t="str">
        <f>_xlfn.IFNA(VLOOKUP($C808,Generiska[],3,FALSE),"")</f>
        <v/>
      </c>
      <c r="K808" s="37" t="str">
        <f>_xlfn.IFNA(VLOOKUP($C808,Generiska[],4,FALSE),"")</f>
        <v/>
      </c>
      <c r="L808" s="38"/>
      <c r="M808" s="25" t="str">
        <f>_xlfn.IFNA(VLOOKUP(C808,Generiska[],5,FALSE),"")</f>
        <v/>
      </c>
      <c r="N808" s="24"/>
      <c r="O808" s="40" t="str">
        <f>_xlfn.IFNA(VLOOKUP($C808,Generiska[],6,FALSE),"")</f>
        <v/>
      </c>
      <c r="P808" s="41" t="str">
        <f>_xlfn.IFNA(VLOOKUP($C808,Generiska[],7,FALSE),"")</f>
        <v/>
      </c>
      <c r="Q808" s="42"/>
    </row>
    <row r="809" spans="1:17" x14ac:dyDescent="0.2">
      <c r="A809" s="32"/>
      <c r="B809" s="32"/>
      <c r="C809" s="32"/>
      <c r="D809" s="32"/>
      <c r="E809" s="60"/>
      <c r="F809" s="33"/>
      <c r="G809" s="33"/>
      <c r="H809" s="34"/>
      <c r="I809" s="35" t="str">
        <f>IF(_xlfn.IFNA(VLOOKUP($C809,Generiska[],2,FALSE),"")=0,"",(_xlfn.IFNA(VLOOKUP($C809,Generiska[],2,FALSE),"")))</f>
        <v/>
      </c>
      <c r="J809" s="36" t="str">
        <f>_xlfn.IFNA(VLOOKUP($C809,Generiska[],3,FALSE),"")</f>
        <v/>
      </c>
      <c r="K809" s="37" t="str">
        <f>_xlfn.IFNA(VLOOKUP($C809,Generiska[],4,FALSE),"")</f>
        <v/>
      </c>
      <c r="L809" s="38"/>
      <c r="M809" s="25" t="str">
        <f>_xlfn.IFNA(VLOOKUP(C809,Generiska[],5,FALSE),"")</f>
        <v/>
      </c>
      <c r="N809" s="24"/>
      <c r="O809" s="40" t="str">
        <f>_xlfn.IFNA(VLOOKUP($C809,Generiska[],6,FALSE),"")</f>
        <v/>
      </c>
      <c r="P809" s="41" t="str">
        <f>_xlfn.IFNA(VLOOKUP($C809,Generiska[],7,FALSE),"")</f>
        <v/>
      </c>
      <c r="Q809" s="42"/>
    </row>
    <row r="810" spans="1:17" x14ac:dyDescent="0.2">
      <c r="A810" s="32"/>
      <c r="B810" s="32"/>
      <c r="C810" s="32"/>
      <c r="D810" s="32"/>
      <c r="E810" s="60"/>
      <c r="F810" s="33"/>
      <c r="G810" s="33"/>
      <c r="H810" s="34"/>
      <c r="I810" s="35" t="str">
        <f>IF(_xlfn.IFNA(VLOOKUP($C810,Generiska[],2,FALSE),"")=0,"",(_xlfn.IFNA(VLOOKUP($C810,Generiska[],2,FALSE),"")))</f>
        <v/>
      </c>
      <c r="J810" s="36" t="str">
        <f>_xlfn.IFNA(VLOOKUP($C810,Generiska[],3,FALSE),"")</f>
        <v/>
      </c>
      <c r="K810" s="37" t="str">
        <f>_xlfn.IFNA(VLOOKUP($C810,Generiska[],4,FALSE),"")</f>
        <v/>
      </c>
      <c r="L810" s="38"/>
      <c r="M810" s="25" t="str">
        <f>_xlfn.IFNA(VLOOKUP(C810,Generiska[],5,FALSE),"")</f>
        <v/>
      </c>
      <c r="N810" s="24"/>
      <c r="O810" s="40" t="str">
        <f>_xlfn.IFNA(VLOOKUP($C810,Generiska[],6,FALSE),"")</f>
        <v/>
      </c>
      <c r="P810" s="41" t="str">
        <f>_xlfn.IFNA(VLOOKUP($C810,Generiska[],7,FALSE),"")</f>
        <v/>
      </c>
      <c r="Q810" s="42"/>
    </row>
    <row r="811" spans="1:17" x14ac:dyDescent="0.2">
      <c r="A811" s="32"/>
      <c r="B811" s="32"/>
      <c r="C811" s="32"/>
      <c r="D811" s="32"/>
      <c r="E811" s="60"/>
      <c r="F811" s="33"/>
      <c r="G811" s="33"/>
      <c r="H811" s="34"/>
      <c r="I811" s="35" t="str">
        <f>IF(_xlfn.IFNA(VLOOKUP($C811,Generiska[],2,FALSE),"")=0,"",(_xlfn.IFNA(VLOOKUP($C811,Generiska[],2,FALSE),"")))</f>
        <v/>
      </c>
      <c r="J811" s="36" t="str">
        <f>_xlfn.IFNA(VLOOKUP($C811,Generiska[],3,FALSE),"")</f>
        <v/>
      </c>
      <c r="K811" s="37" t="str">
        <f>_xlfn.IFNA(VLOOKUP($C811,Generiska[],4,FALSE),"")</f>
        <v/>
      </c>
      <c r="L811" s="38"/>
      <c r="M811" s="25" t="str">
        <f>_xlfn.IFNA(VLOOKUP(C811,Generiska[],5,FALSE),"")</f>
        <v/>
      </c>
      <c r="N811" s="24"/>
      <c r="O811" s="40" t="str">
        <f>_xlfn.IFNA(VLOOKUP($C811,Generiska[],6,FALSE),"")</f>
        <v/>
      </c>
      <c r="P811" s="41" t="str">
        <f>_xlfn.IFNA(VLOOKUP($C811,Generiska[],7,FALSE),"")</f>
        <v/>
      </c>
      <c r="Q811" s="42"/>
    </row>
    <row r="812" spans="1:17" x14ac:dyDescent="0.2">
      <c r="A812" s="32"/>
      <c r="B812" s="32"/>
      <c r="C812" s="32"/>
      <c r="D812" s="32"/>
      <c r="E812" s="60"/>
      <c r="F812" s="33"/>
      <c r="G812" s="33"/>
      <c r="H812" s="34"/>
      <c r="I812" s="35" t="str">
        <f>IF(_xlfn.IFNA(VLOOKUP($C812,Generiska[],2,FALSE),"")=0,"",(_xlfn.IFNA(VLOOKUP($C812,Generiska[],2,FALSE),"")))</f>
        <v/>
      </c>
      <c r="J812" s="36" t="str">
        <f>_xlfn.IFNA(VLOOKUP($C812,Generiska[],3,FALSE),"")</f>
        <v/>
      </c>
      <c r="K812" s="37" t="str">
        <f>_xlfn.IFNA(VLOOKUP($C812,Generiska[],4,FALSE),"")</f>
        <v/>
      </c>
      <c r="L812" s="38"/>
      <c r="M812" s="25" t="str">
        <f>_xlfn.IFNA(VLOOKUP(C812,Generiska[],5,FALSE),"")</f>
        <v/>
      </c>
      <c r="N812" s="24"/>
      <c r="O812" s="40" t="str">
        <f>_xlfn.IFNA(VLOOKUP($C812,Generiska[],6,FALSE),"")</f>
        <v/>
      </c>
      <c r="P812" s="41" t="str">
        <f>_xlfn.IFNA(VLOOKUP($C812,Generiska[],7,FALSE),"")</f>
        <v/>
      </c>
      <c r="Q812" s="42"/>
    </row>
    <row r="813" spans="1:17" x14ac:dyDescent="0.2">
      <c r="A813" s="32"/>
      <c r="B813" s="32"/>
      <c r="C813" s="32"/>
      <c r="D813" s="32"/>
      <c r="E813" s="60"/>
      <c r="F813" s="33"/>
      <c r="G813" s="33"/>
      <c r="H813" s="34"/>
      <c r="I813" s="35" t="str">
        <f>IF(_xlfn.IFNA(VLOOKUP($C813,Generiska[],2,FALSE),"")=0,"",(_xlfn.IFNA(VLOOKUP($C813,Generiska[],2,FALSE),"")))</f>
        <v/>
      </c>
      <c r="J813" s="36" t="str">
        <f>_xlfn.IFNA(VLOOKUP($C813,Generiska[],3,FALSE),"")</f>
        <v/>
      </c>
      <c r="K813" s="37" t="str">
        <f>_xlfn.IFNA(VLOOKUP($C813,Generiska[],4,FALSE),"")</f>
        <v/>
      </c>
      <c r="L813" s="38"/>
      <c r="M813" s="25" t="str">
        <f>_xlfn.IFNA(VLOOKUP(C813,Generiska[],5,FALSE),"")</f>
        <v/>
      </c>
      <c r="N813" s="24"/>
      <c r="O813" s="40" t="str">
        <f>_xlfn.IFNA(VLOOKUP($C813,Generiska[],6,FALSE),"")</f>
        <v/>
      </c>
      <c r="P813" s="41" t="str">
        <f>_xlfn.IFNA(VLOOKUP($C813,Generiska[],7,FALSE),"")</f>
        <v/>
      </c>
      <c r="Q813" s="42"/>
    </row>
    <row r="814" spans="1:17" x14ac:dyDescent="0.2">
      <c r="A814" s="32"/>
      <c r="B814" s="32"/>
      <c r="C814" s="32"/>
      <c r="D814" s="32"/>
      <c r="E814" s="60"/>
      <c r="F814" s="33"/>
      <c r="G814" s="33"/>
      <c r="H814" s="34"/>
      <c r="I814" s="35" t="str">
        <f>IF(_xlfn.IFNA(VLOOKUP($C814,Generiska[],2,FALSE),"")=0,"",(_xlfn.IFNA(VLOOKUP($C814,Generiska[],2,FALSE),"")))</f>
        <v/>
      </c>
      <c r="J814" s="36" t="str">
        <f>_xlfn.IFNA(VLOOKUP($C814,Generiska[],3,FALSE),"")</f>
        <v/>
      </c>
      <c r="K814" s="37" t="str">
        <f>_xlfn.IFNA(VLOOKUP($C814,Generiska[],4,FALSE),"")</f>
        <v/>
      </c>
      <c r="L814" s="38"/>
      <c r="M814" s="25" t="str">
        <f>_xlfn.IFNA(VLOOKUP(C814,Generiska[],5,FALSE),"")</f>
        <v/>
      </c>
      <c r="N814" s="24"/>
      <c r="O814" s="40" t="str">
        <f>_xlfn.IFNA(VLOOKUP($C814,Generiska[],6,FALSE),"")</f>
        <v/>
      </c>
      <c r="P814" s="41" t="str">
        <f>_xlfn.IFNA(VLOOKUP($C814,Generiska[],7,FALSE),"")</f>
        <v/>
      </c>
      <c r="Q814" s="42"/>
    </row>
    <row r="815" spans="1:17" x14ac:dyDescent="0.2">
      <c r="A815" s="32"/>
      <c r="B815" s="32"/>
      <c r="C815" s="32"/>
      <c r="D815" s="32"/>
      <c r="E815" s="60"/>
      <c r="F815" s="33"/>
      <c r="G815" s="33"/>
      <c r="H815" s="34"/>
      <c r="I815" s="35" t="str">
        <f>IF(_xlfn.IFNA(VLOOKUP($C815,Generiska[],2,FALSE),"")=0,"",(_xlfn.IFNA(VLOOKUP($C815,Generiska[],2,FALSE),"")))</f>
        <v/>
      </c>
      <c r="J815" s="36" t="str">
        <f>_xlfn.IFNA(VLOOKUP($C815,Generiska[],3,FALSE),"")</f>
        <v/>
      </c>
      <c r="K815" s="37" t="str">
        <f>_xlfn.IFNA(VLOOKUP($C815,Generiska[],4,FALSE),"")</f>
        <v/>
      </c>
      <c r="L815" s="38"/>
      <c r="M815" s="25" t="str">
        <f>_xlfn.IFNA(VLOOKUP(C815,Generiska[],5,FALSE),"")</f>
        <v/>
      </c>
      <c r="N815" s="24"/>
      <c r="O815" s="40" t="str">
        <f>_xlfn.IFNA(VLOOKUP($C815,Generiska[],6,FALSE),"")</f>
        <v/>
      </c>
      <c r="P815" s="41" t="str">
        <f>_xlfn.IFNA(VLOOKUP($C815,Generiska[],7,FALSE),"")</f>
        <v/>
      </c>
      <c r="Q815" s="42"/>
    </row>
    <row r="816" spans="1:17" x14ac:dyDescent="0.2">
      <c r="A816" s="32"/>
      <c r="B816" s="32"/>
      <c r="C816" s="32"/>
      <c r="D816" s="32"/>
      <c r="E816" s="60"/>
      <c r="F816" s="33"/>
      <c r="G816" s="33"/>
      <c r="H816" s="34"/>
      <c r="I816" s="35" t="str">
        <f>IF(_xlfn.IFNA(VLOOKUP($C816,Generiska[],2,FALSE),"")=0,"",(_xlfn.IFNA(VLOOKUP($C816,Generiska[],2,FALSE),"")))</f>
        <v/>
      </c>
      <c r="J816" s="36" t="str">
        <f>_xlfn.IFNA(VLOOKUP($C816,Generiska[],3,FALSE),"")</f>
        <v/>
      </c>
      <c r="K816" s="37" t="str">
        <f>_xlfn.IFNA(VLOOKUP($C816,Generiska[],4,FALSE),"")</f>
        <v/>
      </c>
      <c r="L816" s="38"/>
      <c r="M816" s="25" t="str">
        <f>_xlfn.IFNA(VLOOKUP(C816,Generiska[],5,FALSE),"")</f>
        <v/>
      </c>
      <c r="N816" s="24"/>
      <c r="O816" s="40" t="str">
        <f>_xlfn.IFNA(VLOOKUP($C816,Generiska[],6,FALSE),"")</f>
        <v/>
      </c>
      <c r="P816" s="41" t="str">
        <f>_xlfn.IFNA(VLOOKUP($C816,Generiska[],7,FALSE),"")</f>
        <v/>
      </c>
      <c r="Q816" s="42"/>
    </row>
    <row r="817" spans="1:17" x14ac:dyDescent="0.2">
      <c r="A817" s="32"/>
      <c r="B817" s="32"/>
      <c r="C817" s="32"/>
      <c r="D817" s="32"/>
      <c r="E817" s="60"/>
      <c r="F817" s="33"/>
      <c r="G817" s="33"/>
      <c r="H817" s="34"/>
      <c r="I817" s="35" t="str">
        <f>IF(_xlfn.IFNA(VLOOKUP($C817,Generiska[],2,FALSE),"")=0,"",(_xlfn.IFNA(VLOOKUP($C817,Generiska[],2,FALSE),"")))</f>
        <v/>
      </c>
      <c r="J817" s="36" t="str">
        <f>_xlfn.IFNA(VLOOKUP($C817,Generiska[],3,FALSE),"")</f>
        <v/>
      </c>
      <c r="K817" s="37" t="str">
        <f>_xlfn.IFNA(VLOOKUP($C817,Generiska[],4,FALSE),"")</f>
        <v/>
      </c>
      <c r="L817" s="38"/>
      <c r="M817" s="25" t="str">
        <f>_xlfn.IFNA(VLOOKUP(C817,Generiska[],5,FALSE),"")</f>
        <v/>
      </c>
      <c r="N817" s="24"/>
      <c r="O817" s="40" t="str">
        <f>_xlfn.IFNA(VLOOKUP($C817,Generiska[],6,FALSE),"")</f>
        <v/>
      </c>
      <c r="P817" s="41" t="str">
        <f>_xlfn.IFNA(VLOOKUP($C817,Generiska[],7,FALSE),"")</f>
        <v/>
      </c>
      <c r="Q817" s="42"/>
    </row>
    <row r="818" spans="1:17" x14ac:dyDescent="0.2">
      <c r="A818" s="32"/>
      <c r="B818" s="32"/>
      <c r="C818" s="32"/>
      <c r="D818" s="32"/>
      <c r="E818" s="60"/>
      <c r="F818" s="33"/>
      <c r="G818" s="33"/>
      <c r="H818" s="34"/>
      <c r="I818" s="35" t="str">
        <f>IF(_xlfn.IFNA(VLOOKUP($C818,Generiska[],2,FALSE),"")=0,"",(_xlfn.IFNA(VLOOKUP($C818,Generiska[],2,FALSE),"")))</f>
        <v/>
      </c>
      <c r="J818" s="36" t="str">
        <f>_xlfn.IFNA(VLOOKUP($C818,Generiska[],3,FALSE),"")</f>
        <v/>
      </c>
      <c r="K818" s="37" t="str">
        <f>_xlfn.IFNA(VLOOKUP($C818,Generiska[],4,FALSE),"")</f>
        <v/>
      </c>
      <c r="L818" s="38"/>
      <c r="M818" s="25" t="str">
        <f>_xlfn.IFNA(VLOOKUP(C818,Generiska[],5,FALSE),"")</f>
        <v/>
      </c>
      <c r="N818" s="24"/>
      <c r="O818" s="40" t="str">
        <f>_xlfn.IFNA(VLOOKUP($C818,Generiska[],6,FALSE),"")</f>
        <v/>
      </c>
      <c r="P818" s="41" t="str">
        <f>_xlfn.IFNA(VLOOKUP($C818,Generiska[],7,FALSE),"")</f>
        <v/>
      </c>
      <c r="Q818" s="42"/>
    </row>
    <row r="819" spans="1:17" x14ac:dyDescent="0.2">
      <c r="A819" s="32"/>
      <c r="B819" s="32"/>
      <c r="C819" s="32"/>
      <c r="D819" s="32"/>
      <c r="E819" s="60"/>
      <c r="F819" s="33"/>
      <c r="G819" s="33"/>
      <c r="H819" s="34"/>
      <c r="I819" s="35" t="str">
        <f>IF(_xlfn.IFNA(VLOOKUP($C819,Generiska[],2,FALSE),"")=0,"",(_xlfn.IFNA(VLOOKUP($C819,Generiska[],2,FALSE),"")))</f>
        <v/>
      </c>
      <c r="J819" s="36" t="str">
        <f>_xlfn.IFNA(VLOOKUP($C819,Generiska[],3,FALSE),"")</f>
        <v/>
      </c>
      <c r="K819" s="37" t="str">
        <f>_xlfn.IFNA(VLOOKUP($C819,Generiska[],4,FALSE),"")</f>
        <v/>
      </c>
      <c r="L819" s="38"/>
      <c r="M819" s="25" t="str">
        <f>_xlfn.IFNA(VLOOKUP(C819,Generiska[],5,FALSE),"")</f>
        <v/>
      </c>
      <c r="N819" s="24"/>
      <c r="O819" s="40" t="str">
        <f>_xlfn.IFNA(VLOOKUP($C819,Generiska[],6,FALSE),"")</f>
        <v/>
      </c>
      <c r="P819" s="41" t="str">
        <f>_xlfn.IFNA(VLOOKUP($C819,Generiska[],7,FALSE),"")</f>
        <v/>
      </c>
      <c r="Q819" s="42"/>
    </row>
    <row r="820" spans="1:17" x14ac:dyDescent="0.2">
      <c r="A820" s="32"/>
      <c r="B820" s="32"/>
      <c r="C820" s="32"/>
      <c r="D820" s="32"/>
      <c r="E820" s="60"/>
      <c r="F820" s="33"/>
      <c r="G820" s="33"/>
      <c r="H820" s="34"/>
      <c r="I820" s="35" t="str">
        <f>IF(_xlfn.IFNA(VLOOKUP($C820,Generiska[],2,FALSE),"")=0,"",(_xlfn.IFNA(VLOOKUP($C820,Generiska[],2,FALSE),"")))</f>
        <v/>
      </c>
      <c r="J820" s="36" t="str">
        <f>_xlfn.IFNA(VLOOKUP($C820,Generiska[],3,FALSE),"")</f>
        <v/>
      </c>
      <c r="K820" s="37" t="str">
        <f>_xlfn.IFNA(VLOOKUP($C820,Generiska[],4,FALSE),"")</f>
        <v/>
      </c>
      <c r="L820" s="38"/>
      <c r="M820" s="25" t="str">
        <f>_xlfn.IFNA(VLOOKUP(C820,Generiska[],5,FALSE),"")</f>
        <v/>
      </c>
      <c r="N820" s="24"/>
      <c r="O820" s="40" t="str">
        <f>_xlfn.IFNA(VLOOKUP($C820,Generiska[],6,FALSE),"")</f>
        <v/>
      </c>
      <c r="P820" s="41" t="str">
        <f>_xlfn.IFNA(VLOOKUP($C820,Generiska[],7,FALSE),"")</f>
        <v/>
      </c>
      <c r="Q820" s="42"/>
    </row>
    <row r="821" spans="1:17" x14ac:dyDescent="0.2">
      <c r="A821" s="32"/>
      <c r="B821" s="32"/>
      <c r="C821" s="32"/>
      <c r="D821" s="32"/>
      <c r="E821" s="60"/>
      <c r="F821" s="33"/>
      <c r="G821" s="33"/>
      <c r="H821" s="34"/>
      <c r="I821" s="35" t="str">
        <f>IF(_xlfn.IFNA(VLOOKUP($C821,Generiska[],2,FALSE),"")=0,"",(_xlfn.IFNA(VLOOKUP($C821,Generiska[],2,FALSE),"")))</f>
        <v/>
      </c>
      <c r="J821" s="36" t="str">
        <f>_xlfn.IFNA(VLOOKUP($C821,Generiska[],3,FALSE),"")</f>
        <v/>
      </c>
      <c r="K821" s="37" t="str">
        <f>_xlfn.IFNA(VLOOKUP($C821,Generiska[],4,FALSE),"")</f>
        <v/>
      </c>
      <c r="L821" s="38"/>
      <c r="M821" s="25" t="str">
        <f>_xlfn.IFNA(VLOOKUP(C821,Generiska[],5,FALSE),"")</f>
        <v/>
      </c>
      <c r="N821" s="24"/>
      <c r="O821" s="40" t="str">
        <f>_xlfn.IFNA(VLOOKUP($C821,Generiska[],6,FALSE),"")</f>
        <v/>
      </c>
      <c r="P821" s="41" t="str">
        <f>_xlfn.IFNA(VLOOKUP($C821,Generiska[],7,FALSE),"")</f>
        <v/>
      </c>
      <c r="Q821" s="42"/>
    </row>
    <row r="822" spans="1:17" x14ac:dyDescent="0.2">
      <c r="A822" s="32"/>
      <c r="B822" s="32"/>
      <c r="C822" s="32"/>
      <c r="D822" s="32"/>
      <c r="E822" s="60"/>
      <c r="F822" s="33"/>
      <c r="G822" s="33"/>
      <c r="H822" s="34"/>
      <c r="I822" s="35" t="str">
        <f>IF(_xlfn.IFNA(VLOOKUP($C822,Generiska[],2,FALSE),"")=0,"",(_xlfn.IFNA(VLOOKUP($C822,Generiska[],2,FALSE),"")))</f>
        <v/>
      </c>
      <c r="J822" s="36" t="str">
        <f>_xlfn.IFNA(VLOOKUP($C822,Generiska[],3,FALSE),"")</f>
        <v/>
      </c>
      <c r="K822" s="37" t="str">
        <f>_xlfn.IFNA(VLOOKUP($C822,Generiska[],4,FALSE),"")</f>
        <v/>
      </c>
      <c r="L822" s="38"/>
      <c r="M822" s="25" t="str">
        <f>_xlfn.IFNA(VLOOKUP(C822,Generiska[],5,FALSE),"")</f>
        <v/>
      </c>
      <c r="N822" s="24"/>
      <c r="O822" s="40" t="str">
        <f>_xlfn.IFNA(VLOOKUP($C822,Generiska[],6,FALSE),"")</f>
        <v/>
      </c>
      <c r="P822" s="41" t="str">
        <f>_xlfn.IFNA(VLOOKUP($C822,Generiska[],7,FALSE),"")</f>
        <v/>
      </c>
      <c r="Q822" s="42"/>
    </row>
    <row r="823" spans="1:17" x14ac:dyDescent="0.2">
      <c r="A823" s="32"/>
      <c r="B823" s="32"/>
      <c r="C823" s="32"/>
      <c r="D823" s="32"/>
      <c r="E823" s="60"/>
      <c r="F823" s="33"/>
      <c r="G823" s="33"/>
      <c r="H823" s="34"/>
      <c r="I823" s="35" t="str">
        <f>IF(_xlfn.IFNA(VLOOKUP($C823,Generiska[],2,FALSE),"")=0,"",(_xlfn.IFNA(VLOOKUP($C823,Generiska[],2,FALSE),"")))</f>
        <v/>
      </c>
      <c r="J823" s="36" t="str">
        <f>_xlfn.IFNA(VLOOKUP($C823,Generiska[],3,FALSE),"")</f>
        <v/>
      </c>
      <c r="K823" s="37" t="str">
        <f>_xlfn.IFNA(VLOOKUP($C823,Generiska[],4,FALSE),"")</f>
        <v/>
      </c>
      <c r="L823" s="38"/>
      <c r="M823" s="25" t="str">
        <f>_xlfn.IFNA(VLOOKUP(C823,Generiska[],5,FALSE),"")</f>
        <v/>
      </c>
      <c r="N823" s="24"/>
      <c r="O823" s="40" t="str">
        <f>_xlfn.IFNA(VLOOKUP($C823,Generiska[],6,FALSE),"")</f>
        <v/>
      </c>
      <c r="P823" s="41" t="str">
        <f>_xlfn.IFNA(VLOOKUP($C823,Generiska[],7,FALSE),"")</f>
        <v/>
      </c>
      <c r="Q823" s="42"/>
    </row>
    <row r="824" spans="1:17" x14ac:dyDescent="0.2">
      <c r="A824" s="32"/>
      <c r="B824" s="32"/>
      <c r="C824" s="32"/>
      <c r="D824" s="32"/>
      <c r="E824" s="60"/>
      <c r="F824" s="33"/>
      <c r="G824" s="33"/>
      <c r="H824" s="34"/>
      <c r="I824" s="35" t="str">
        <f>IF(_xlfn.IFNA(VLOOKUP($C824,Generiska[],2,FALSE),"")=0,"",(_xlfn.IFNA(VLOOKUP($C824,Generiska[],2,FALSE),"")))</f>
        <v/>
      </c>
      <c r="J824" s="36" t="str">
        <f>_xlfn.IFNA(VLOOKUP($C824,Generiska[],3,FALSE),"")</f>
        <v/>
      </c>
      <c r="K824" s="37" t="str">
        <f>_xlfn.IFNA(VLOOKUP($C824,Generiska[],4,FALSE),"")</f>
        <v/>
      </c>
      <c r="L824" s="38"/>
      <c r="M824" s="25" t="str">
        <f>_xlfn.IFNA(VLOOKUP(C824,Generiska[],5,FALSE),"")</f>
        <v/>
      </c>
      <c r="N824" s="24"/>
      <c r="O824" s="40" t="str">
        <f>_xlfn.IFNA(VLOOKUP($C824,Generiska[],6,FALSE),"")</f>
        <v/>
      </c>
      <c r="P824" s="41" t="str">
        <f>_xlfn.IFNA(VLOOKUP($C824,Generiska[],7,FALSE),"")</f>
        <v/>
      </c>
      <c r="Q824" s="42"/>
    </row>
    <row r="825" spans="1:17" x14ac:dyDescent="0.2">
      <c r="A825" s="32"/>
      <c r="B825" s="32"/>
      <c r="C825" s="32"/>
      <c r="D825" s="32"/>
      <c r="E825" s="60"/>
      <c r="F825" s="33"/>
      <c r="G825" s="33"/>
      <c r="H825" s="34"/>
      <c r="I825" s="35" t="str">
        <f>IF(_xlfn.IFNA(VLOOKUP($C825,Generiska[],2,FALSE),"")=0,"",(_xlfn.IFNA(VLOOKUP($C825,Generiska[],2,FALSE),"")))</f>
        <v/>
      </c>
      <c r="J825" s="36" t="str">
        <f>_xlfn.IFNA(VLOOKUP($C825,Generiska[],3,FALSE),"")</f>
        <v/>
      </c>
      <c r="K825" s="37" t="str">
        <f>_xlfn.IFNA(VLOOKUP($C825,Generiska[],4,FALSE),"")</f>
        <v/>
      </c>
      <c r="L825" s="38"/>
      <c r="M825" s="25" t="str">
        <f>_xlfn.IFNA(VLOOKUP(C825,Generiska[],5,FALSE),"")</f>
        <v/>
      </c>
      <c r="N825" s="24"/>
      <c r="O825" s="40" t="str">
        <f>_xlfn.IFNA(VLOOKUP($C825,Generiska[],6,FALSE),"")</f>
        <v/>
      </c>
      <c r="P825" s="41" t="str">
        <f>_xlfn.IFNA(VLOOKUP($C825,Generiska[],7,FALSE),"")</f>
        <v/>
      </c>
      <c r="Q825" s="42"/>
    </row>
    <row r="826" spans="1:17" x14ac:dyDescent="0.2">
      <c r="A826" s="32"/>
      <c r="B826" s="32"/>
      <c r="C826" s="32"/>
      <c r="D826" s="32"/>
      <c r="E826" s="60"/>
      <c r="F826" s="33"/>
      <c r="G826" s="33"/>
      <c r="H826" s="34"/>
      <c r="I826" s="35" t="str">
        <f>IF(_xlfn.IFNA(VLOOKUP($C826,Generiska[],2,FALSE),"")=0,"",(_xlfn.IFNA(VLOOKUP($C826,Generiska[],2,FALSE),"")))</f>
        <v/>
      </c>
      <c r="J826" s="36" t="str">
        <f>_xlfn.IFNA(VLOOKUP($C826,Generiska[],3,FALSE),"")</f>
        <v/>
      </c>
      <c r="K826" s="37" t="str">
        <f>_xlfn.IFNA(VLOOKUP($C826,Generiska[],4,FALSE),"")</f>
        <v/>
      </c>
      <c r="L826" s="38"/>
      <c r="M826" s="25" t="str">
        <f>_xlfn.IFNA(VLOOKUP(C826,Generiska[],5,FALSE),"")</f>
        <v/>
      </c>
      <c r="N826" s="24"/>
      <c r="O826" s="40" t="str">
        <f>_xlfn.IFNA(VLOOKUP($C826,Generiska[],6,FALSE),"")</f>
        <v/>
      </c>
      <c r="P826" s="41" t="str">
        <f>_xlfn.IFNA(VLOOKUP($C826,Generiska[],7,FALSE),"")</f>
        <v/>
      </c>
      <c r="Q826" s="42"/>
    </row>
    <row r="827" spans="1:17" x14ac:dyDescent="0.2">
      <c r="A827" s="32"/>
      <c r="B827" s="32"/>
      <c r="C827" s="32"/>
      <c r="D827" s="32"/>
      <c r="E827" s="60"/>
      <c r="F827" s="33"/>
      <c r="G827" s="33"/>
      <c r="H827" s="34"/>
      <c r="I827" s="35" t="str">
        <f>IF(_xlfn.IFNA(VLOOKUP($C827,Generiska[],2,FALSE),"")=0,"",(_xlfn.IFNA(VLOOKUP($C827,Generiska[],2,FALSE),"")))</f>
        <v/>
      </c>
      <c r="J827" s="36" t="str">
        <f>_xlfn.IFNA(VLOOKUP($C827,Generiska[],3,FALSE),"")</f>
        <v/>
      </c>
      <c r="K827" s="37" t="str">
        <f>_xlfn.IFNA(VLOOKUP($C827,Generiska[],4,FALSE),"")</f>
        <v/>
      </c>
      <c r="L827" s="38"/>
      <c r="M827" s="25" t="str">
        <f>_xlfn.IFNA(VLOOKUP(C827,Generiska[],5,FALSE),"")</f>
        <v/>
      </c>
      <c r="N827" s="24"/>
      <c r="O827" s="40" t="str">
        <f>_xlfn.IFNA(VLOOKUP($C827,Generiska[],6,FALSE),"")</f>
        <v/>
      </c>
      <c r="P827" s="41" t="str">
        <f>_xlfn.IFNA(VLOOKUP($C827,Generiska[],7,FALSE),"")</f>
        <v/>
      </c>
      <c r="Q827" s="42"/>
    </row>
    <row r="828" spans="1:17" x14ac:dyDescent="0.2">
      <c r="A828" s="32"/>
      <c r="B828" s="32"/>
      <c r="C828" s="32"/>
      <c r="D828" s="32"/>
      <c r="E828" s="60"/>
      <c r="F828" s="33"/>
      <c r="G828" s="33"/>
      <c r="H828" s="34"/>
      <c r="I828" s="35" t="str">
        <f>IF(_xlfn.IFNA(VLOOKUP($C828,Generiska[],2,FALSE),"")=0,"",(_xlfn.IFNA(VLOOKUP($C828,Generiska[],2,FALSE),"")))</f>
        <v/>
      </c>
      <c r="J828" s="36" t="str">
        <f>_xlfn.IFNA(VLOOKUP($C828,Generiska[],3,FALSE),"")</f>
        <v/>
      </c>
      <c r="K828" s="37" t="str">
        <f>_xlfn.IFNA(VLOOKUP($C828,Generiska[],4,FALSE),"")</f>
        <v/>
      </c>
      <c r="L828" s="38"/>
      <c r="M828" s="25" t="str">
        <f>_xlfn.IFNA(VLOOKUP(C828,Generiska[],5,FALSE),"")</f>
        <v/>
      </c>
      <c r="N828" s="24"/>
      <c r="O828" s="40" t="str">
        <f>_xlfn.IFNA(VLOOKUP($C828,Generiska[],6,FALSE),"")</f>
        <v/>
      </c>
      <c r="P828" s="41" t="str">
        <f>_xlfn.IFNA(VLOOKUP($C828,Generiska[],7,FALSE),"")</f>
        <v/>
      </c>
      <c r="Q828" s="42"/>
    </row>
    <row r="829" spans="1:17" x14ac:dyDescent="0.2">
      <c r="A829" s="32"/>
      <c r="B829" s="32"/>
      <c r="C829" s="32"/>
      <c r="D829" s="32"/>
      <c r="E829" s="60"/>
      <c r="F829" s="33"/>
      <c r="G829" s="33"/>
      <c r="H829" s="34"/>
      <c r="I829" s="35" t="str">
        <f>IF(_xlfn.IFNA(VLOOKUP($C829,Generiska[],2,FALSE),"")=0,"",(_xlfn.IFNA(VLOOKUP($C829,Generiska[],2,FALSE),"")))</f>
        <v/>
      </c>
      <c r="J829" s="36" t="str">
        <f>_xlfn.IFNA(VLOOKUP($C829,Generiska[],3,FALSE),"")</f>
        <v/>
      </c>
      <c r="K829" s="37" t="str">
        <f>_xlfn.IFNA(VLOOKUP($C829,Generiska[],4,FALSE),"")</f>
        <v/>
      </c>
      <c r="L829" s="38"/>
      <c r="M829" s="25" t="str">
        <f>_xlfn.IFNA(VLOOKUP(C829,Generiska[],5,FALSE),"")</f>
        <v/>
      </c>
      <c r="N829" s="24"/>
      <c r="O829" s="40" t="str">
        <f>_xlfn.IFNA(VLOOKUP($C829,Generiska[],6,FALSE),"")</f>
        <v/>
      </c>
      <c r="P829" s="41" t="str">
        <f>_xlfn.IFNA(VLOOKUP($C829,Generiska[],7,FALSE),"")</f>
        <v/>
      </c>
      <c r="Q829" s="42"/>
    </row>
    <row r="830" spans="1:17" x14ac:dyDescent="0.2">
      <c r="A830" s="32"/>
      <c r="B830" s="32"/>
      <c r="C830" s="32"/>
      <c r="D830" s="32"/>
      <c r="E830" s="60"/>
      <c r="F830" s="33"/>
      <c r="G830" s="33"/>
      <c r="H830" s="34"/>
      <c r="I830" s="35" t="str">
        <f>IF(_xlfn.IFNA(VLOOKUP($C830,Generiska[],2,FALSE),"")=0,"",(_xlfn.IFNA(VLOOKUP($C830,Generiska[],2,FALSE),"")))</f>
        <v/>
      </c>
      <c r="J830" s="36" t="str">
        <f>_xlfn.IFNA(VLOOKUP($C830,Generiska[],3,FALSE),"")</f>
        <v/>
      </c>
      <c r="K830" s="37" t="str">
        <f>_xlfn.IFNA(VLOOKUP($C830,Generiska[],4,FALSE),"")</f>
        <v/>
      </c>
      <c r="L830" s="38"/>
      <c r="M830" s="25" t="str">
        <f>_xlfn.IFNA(VLOOKUP(C830,Generiska[],5,FALSE),"")</f>
        <v/>
      </c>
      <c r="N830" s="24"/>
      <c r="O830" s="40" t="str">
        <f>_xlfn.IFNA(VLOOKUP($C830,Generiska[],6,FALSE),"")</f>
        <v/>
      </c>
      <c r="P830" s="41" t="str">
        <f>_xlfn.IFNA(VLOOKUP($C830,Generiska[],7,FALSE),"")</f>
        <v/>
      </c>
      <c r="Q830" s="42"/>
    </row>
    <row r="831" spans="1:17" x14ac:dyDescent="0.2">
      <c r="A831" s="32"/>
      <c r="B831" s="32"/>
      <c r="C831" s="32"/>
      <c r="D831" s="32"/>
      <c r="E831" s="60"/>
      <c r="F831" s="33"/>
      <c r="G831" s="33"/>
      <c r="H831" s="34"/>
      <c r="I831" s="35" t="str">
        <f>IF(_xlfn.IFNA(VLOOKUP($C831,Generiska[],2,FALSE),"")=0,"",(_xlfn.IFNA(VLOOKUP($C831,Generiska[],2,FALSE),"")))</f>
        <v/>
      </c>
      <c r="J831" s="36" t="str">
        <f>_xlfn.IFNA(VLOOKUP($C831,Generiska[],3,FALSE),"")</f>
        <v/>
      </c>
      <c r="K831" s="37" t="str">
        <f>_xlfn.IFNA(VLOOKUP($C831,Generiska[],4,FALSE),"")</f>
        <v/>
      </c>
      <c r="L831" s="38"/>
      <c r="M831" s="25" t="str">
        <f>_xlfn.IFNA(VLOOKUP(C831,Generiska[],5,FALSE),"")</f>
        <v/>
      </c>
      <c r="N831" s="24"/>
      <c r="O831" s="40" t="str">
        <f>_xlfn.IFNA(VLOOKUP($C831,Generiska[],6,FALSE),"")</f>
        <v/>
      </c>
      <c r="P831" s="41" t="str">
        <f>_xlfn.IFNA(VLOOKUP($C831,Generiska[],7,FALSE),"")</f>
        <v/>
      </c>
      <c r="Q831" s="42"/>
    </row>
    <row r="832" spans="1:17" x14ac:dyDescent="0.2">
      <c r="A832" s="32"/>
      <c r="B832" s="32"/>
      <c r="C832" s="32"/>
      <c r="D832" s="32"/>
      <c r="E832" s="60"/>
      <c r="F832" s="33"/>
      <c r="G832" s="33"/>
      <c r="H832" s="34"/>
      <c r="I832" s="35" t="str">
        <f>IF(_xlfn.IFNA(VLOOKUP($C832,Generiska[],2,FALSE),"")=0,"",(_xlfn.IFNA(VLOOKUP($C832,Generiska[],2,FALSE),"")))</f>
        <v/>
      </c>
      <c r="J832" s="36" t="str">
        <f>_xlfn.IFNA(VLOOKUP($C832,Generiska[],3,FALSE),"")</f>
        <v/>
      </c>
      <c r="K832" s="37" t="str">
        <f>_xlfn.IFNA(VLOOKUP($C832,Generiska[],4,FALSE),"")</f>
        <v/>
      </c>
      <c r="L832" s="38"/>
      <c r="M832" s="25" t="str">
        <f>_xlfn.IFNA(VLOOKUP(C832,Generiska[],5,FALSE),"")</f>
        <v/>
      </c>
      <c r="N832" s="24"/>
      <c r="O832" s="40" t="str">
        <f>_xlfn.IFNA(VLOOKUP($C832,Generiska[],6,FALSE),"")</f>
        <v/>
      </c>
      <c r="P832" s="41" t="str">
        <f>_xlfn.IFNA(VLOOKUP($C832,Generiska[],7,FALSE),"")</f>
        <v/>
      </c>
      <c r="Q832" s="42"/>
    </row>
    <row r="833" spans="1:17" x14ac:dyDescent="0.2">
      <c r="A833" s="32"/>
      <c r="B833" s="32"/>
      <c r="C833" s="32"/>
      <c r="D833" s="32"/>
      <c r="E833" s="60"/>
      <c r="F833" s="33"/>
      <c r="G833" s="33"/>
      <c r="H833" s="34"/>
      <c r="I833" s="35" t="str">
        <f>IF(_xlfn.IFNA(VLOOKUP($C833,Generiska[],2,FALSE),"")=0,"",(_xlfn.IFNA(VLOOKUP($C833,Generiska[],2,FALSE),"")))</f>
        <v/>
      </c>
      <c r="J833" s="36" t="str">
        <f>_xlfn.IFNA(VLOOKUP($C833,Generiska[],3,FALSE),"")</f>
        <v/>
      </c>
      <c r="K833" s="37" t="str">
        <f>_xlfn.IFNA(VLOOKUP($C833,Generiska[],4,FALSE),"")</f>
        <v/>
      </c>
      <c r="L833" s="38"/>
      <c r="M833" s="25" t="str">
        <f>_xlfn.IFNA(VLOOKUP(C833,Generiska[],5,FALSE),"")</f>
        <v/>
      </c>
      <c r="N833" s="24"/>
      <c r="O833" s="40" t="str">
        <f>_xlfn.IFNA(VLOOKUP($C833,Generiska[],6,FALSE),"")</f>
        <v/>
      </c>
      <c r="P833" s="41" t="str">
        <f>_xlfn.IFNA(VLOOKUP($C833,Generiska[],7,FALSE),"")</f>
        <v/>
      </c>
      <c r="Q833" s="42"/>
    </row>
    <row r="834" spans="1:17" x14ac:dyDescent="0.2">
      <c r="A834" s="32"/>
      <c r="B834" s="32"/>
      <c r="C834" s="32"/>
      <c r="D834" s="32"/>
      <c r="E834" s="60"/>
      <c r="F834" s="33"/>
      <c r="G834" s="33"/>
      <c r="H834" s="34"/>
      <c r="I834" s="35" t="str">
        <f>IF(_xlfn.IFNA(VLOOKUP($C834,Generiska[],2,FALSE),"")=0,"",(_xlfn.IFNA(VLOOKUP($C834,Generiska[],2,FALSE),"")))</f>
        <v/>
      </c>
      <c r="J834" s="36" t="str">
        <f>_xlfn.IFNA(VLOOKUP($C834,Generiska[],3,FALSE),"")</f>
        <v/>
      </c>
      <c r="K834" s="37" t="str">
        <f>_xlfn.IFNA(VLOOKUP($C834,Generiska[],4,FALSE),"")</f>
        <v/>
      </c>
      <c r="L834" s="38"/>
      <c r="M834" s="25" t="str">
        <f>_xlfn.IFNA(VLOOKUP(C834,Generiska[],5,FALSE),"")</f>
        <v/>
      </c>
      <c r="N834" s="24"/>
      <c r="O834" s="40" t="str">
        <f>_xlfn.IFNA(VLOOKUP($C834,Generiska[],6,FALSE),"")</f>
        <v/>
      </c>
      <c r="P834" s="41" t="str">
        <f>_xlfn.IFNA(VLOOKUP($C834,Generiska[],7,FALSE),"")</f>
        <v/>
      </c>
      <c r="Q834" s="42"/>
    </row>
    <row r="835" spans="1:17" x14ac:dyDescent="0.2">
      <c r="A835" s="32"/>
      <c r="B835" s="32"/>
      <c r="C835" s="32"/>
      <c r="D835" s="32"/>
      <c r="E835" s="60"/>
      <c r="F835" s="33"/>
      <c r="G835" s="33"/>
      <c r="H835" s="34"/>
      <c r="I835" s="35" t="str">
        <f>IF(_xlfn.IFNA(VLOOKUP($C835,Generiska[],2,FALSE),"")=0,"",(_xlfn.IFNA(VLOOKUP($C835,Generiska[],2,FALSE),"")))</f>
        <v/>
      </c>
      <c r="J835" s="36" t="str">
        <f>_xlfn.IFNA(VLOOKUP($C835,Generiska[],3,FALSE),"")</f>
        <v/>
      </c>
      <c r="K835" s="37" t="str">
        <f>_xlfn.IFNA(VLOOKUP($C835,Generiska[],4,FALSE),"")</f>
        <v/>
      </c>
      <c r="L835" s="38"/>
      <c r="M835" s="25" t="str">
        <f>_xlfn.IFNA(VLOOKUP(C835,Generiska[],5,FALSE),"")</f>
        <v/>
      </c>
      <c r="N835" s="24"/>
      <c r="O835" s="40" t="str">
        <f>_xlfn.IFNA(VLOOKUP($C835,Generiska[],6,FALSE),"")</f>
        <v/>
      </c>
      <c r="P835" s="41" t="str">
        <f>_xlfn.IFNA(VLOOKUP($C835,Generiska[],7,FALSE),"")</f>
        <v/>
      </c>
      <c r="Q835" s="42"/>
    </row>
    <row r="836" spans="1:17" x14ac:dyDescent="0.2">
      <c r="A836" s="32"/>
      <c r="B836" s="32"/>
      <c r="C836" s="32"/>
      <c r="D836" s="32"/>
      <c r="E836" s="60"/>
      <c r="F836" s="33"/>
      <c r="G836" s="33"/>
      <c r="H836" s="34"/>
      <c r="I836" s="35" t="str">
        <f>IF(_xlfn.IFNA(VLOOKUP($C836,Generiska[],2,FALSE),"")=0,"",(_xlfn.IFNA(VLOOKUP($C836,Generiska[],2,FALSE),"")))</f>
        <v/>
      </c>
      <c r="J836" s="36" t="str">
        <f>_xlfn.IFNA(VLOOKUP($C836,Generiska[],3,FALSE),"")</f>
        <v/>
      </c>
      <c r="K836" s="37" t="str">
        <f>_xlfn.IFNA(VLOOKUP($C836,Generiska[],4,FALSE),"")</f>
        <v/>
      </c>
      <c r="L836" s="38"/>
      <c r="M836" s="25" t="str">
        <f>_xlfn.IFNA(VLOOKUP(C836,Generiska[],5,FALSE),"")</f>
        <v/>
      </c>
      <c r="N836" s="24"/>
      <c r="O836" s="40" t="str">
        <f>_xlfn.IFNA(VLOOKUP($C836,Generiska[],6,FALSE),"")</f>
        <v/>
      </c>
      <c r="P836" s="41" t="str">
        <f>_xlfn.IFNA(VLOOKUP($C836,Generiska[],7,FALSE),"")</f>
        <v/>
      </c>
      <c r="Q836" s="42"/>
    </row>
    <row r="837" spans="1:17" x14ac:dyDescent="0.2">
      <c r="A837" s="32"/>
      <c r="B837" s="32"/>
      <c r="C837" s="32"/>
      <c r="D837" s="32"/>
      <c r="E837" s="60"/>
      <c r="F837" s="33"/>
      <c r="G837" s="33"/>
      <c r="H837" s="34"/>
      <c r="I837" s="35" t="str">
        <f>IF(_xlfn.IFNA(VLOOKUP($C837,Generiska[],2,FALSE),"")=0,"",(_xlfn.IFNA(VLOOKUP($C837,Generiska[],2,FALSE),"")))</f>
        <v/>
      </c>
      <c r="J837" s="36" t="str">
        <f>_xlfn.IFNA(VLOOKUP($C837,Generiska[],3,FALSE),"")</f>
        <v/>
      </c>
      <c r="K837" s="37" t="str">
        <f>_xlfn.IFNA(VLOOKUP($C837,Generiska[],4,FALSE),"")</f>
        <v/>
      </c>
      <c r="L837" s="38"/>
      <c r="M837" s="25" t="str">
        <f>_xlfn.IFNA(VLOOKUP(C837,Generiska[],5,FALSE),"")</f>
        <v/>
      </c>
      <c r="N837" s="24"/>
      <c r="O837" s="40" t="str">
        <f>_xlfn.IFNA(VLOOKUP($C837,Generiska[],6,FALSE),"")</f>
        <v/>
      </c>
      <c r="P837" s="41" t="str">
        <f>_xlfn.IFNA(VLOOKUP($C837,Generiska[],7,FALSE),"")</f>
        <v/>
      </c>
      <c r="Q837" s="42"/>
    </row>
    <row r="838" spans="1:17" x14ac:dyDescent="0.2">
      <c r="A838" s="32"/>
      <c r="B838" s="32"/>
      <c r="C838" s="32"/>
      <c r="D838" s="32"/>
      <c r="E838" s="60"/>
      <c r="F838" s="33"/>
      <c r="G838" s="33"/>
      <c r="H838" s="34"/>
      <c r="I838" s="35" t="str">
        <f>IF(_xlfn.IFNA(VLOOKUP($C838,Generiska[],2,FALSE),"")=0,"",(_xlfn.IFNA(VLOOKUP($C838,Generiska[],2,FALSE),"")))</f>
        <v/>
      </c>
      <c r="J838" s="36" t="str">
        <f>_xlfn.IFNA(VLOOKUP($C838,Generiska[],3,FALSE),"")</f>
        <v/>
      </c>
      <c r="K838" s="37" t="str">
        <f>_xlfn.IFNA(VLOOKUP($C838,Generiska[],4,FALSE),"")</f>
        <v/>
      </c>
      <c r="L838" s="38"/>
      <c r="M838" s="25" t="str">
        <f>_xlfn.IFNA(VLOOKUP(C838,Generiska[],5,FALSE),"")</f>
        <v/>
      </c>
      <c r="N838" s="24"/>
      <c r="O838" s="40" t="str">
        <f>_xlfn.IFNA(VLOOKUP($C838,Generiska[],6,FALSE),"")</f>
        <v/>
      </c>
      <c r="P838" s="41" t="str">
        <f>_xlfn.IFNA(VLOOKUP($C838,Generiska[],7,FALSE),"")</f>
        <v/>
      </c>
      <c r="Q838" s="42"/>
    </row>
    <row r="839" spans="1:17" x14ac:dyDescent="0.2">
      <c r="A839" s="32"/>
      <c r="B839" s="32"/>
      <c r="C839" s="32"/>
      <c r="D839" s="32"/>
      <c r="E839" s="60"/>
      <c r="F839" s="33"/>
      <c r="G839" s="33"/>
      <c r="H839" s="34"/>
      <c r="I839" s="35" t="str">
        <f>IF(_xlfn.IFNA(VLOOKUP($C839,Generiska[],2,FALSE),"")=0,"",(_xlfn.IFNA(VLOOKUP($C839,Generiska[],2,FALSE),"")))</f>
        <v/>
      </c>
      <c r="J839" s="36" t="str">
        <f>_xlfn.IFNA(VLOOKUP($C839,Generiska[],3,FALSE),"")</f>
        <v/>
      </c>
      <c r="K839" s="37" t="str">
        <f>_xlfn.IFNA(VLOOKUP($C839,Generiska[],4,FALSE),"")</f>
        <v/>
      </c>
      <c r="L839" s="38"/>
      <c r="M839" s="25" t="str">
        <f>_xlfn.IFNA(VLOOKUP(C839,Generiska[],5,FALSE),"")</f>
        <v/>
      </c>
      <c r="N839" s="24"/>
      <c r="O839" s="40" t="str">
        <f>_xlfn.IFNA(VLOOKUP($C839,Generiska[],6,FALSE),"")</f>
        <v/>
      </c>
      <c r="P839" s="41" t="str">
        <f>_xlfn.IFNA(VLOOKUP($C839,Generiska[],7,FALSE),"")</f>
        <v/>
      </c>
      <c r="Q839" s="42"/>
    </row>
    <row r="840" spans="1:17" x14ac:dyDescent="0.2">
      <c r="A840" s="32"/>
      <c r="B840" s="32"/>
      <c r="C840" s="32"/>
      <c r="D840" s="32"/>
      <c r="E840" s="60"/>
      <c r="F840" s="33"/>
      <c r="G840" s="33"/>
      <c r="H840" s="34"/>
      <c r="I840" s="35" t="str">
        <f>IF(_xlfn.IFNA(VLOOKUP($C840,Generiska[],2,FALSE),"")=0,"",(_xlfn.IFNA(VLOOKUP($C840,Generiska[],2,FALSE),"")))</f>
        <v/>
      </c>
      <c r="J840" s="36" t="str">
        <f>_xlfn.IFNA(VLOOKUP($C840,Generiska[],3,FALSE),"")</f>
        <v/>
      </c>
      <c r="K840" s="37" t="str">
        <f>_xlfn.IFNA(VLOOKUP($C840,Generiska[],4,FALSE),"")</f>
        <v/>
      </c>
      <c r="L840" s="38"/>
      <c r="M840" s="25" t="str">
        <f>_xlfn.IFNA(VLOOKUP(C840,Generiska[],5,FALSE),"")</f>
        <v/>
      </c>
      <c r="N840" s="24"/>
      <c r="O840" s="40" t="str">
        <f>_xlfn.IFNA(VLOOKUP($C840,Generiska[],6,FALSE),"")</f>
        <v/>
      </c>
      <c r="P840" s="41" t="str">
        <f>_xlfn.IFNA(VLOOKUP($C840,Generiska[],7,FALSE),"")</f>
        <v/>
      </c>
      <c r="Q840" s="42"/>
    </row>
    <row r="841" spans="1:17" x14ac:dyDescent="0.2">
      <c r="A841" s="32"/>
      <c r="B841" s="32"/>
      <c r="C841" s="32"/>
      <c r="D841" s="32"/>
      <c r="E841" s="60"/>
      <c r="F841" s="33"/>
      <c r="G841" s="33"/>
      <c r="H841" s="34"/>
      <c r="I841" s="35" t="str">
        <f>IF(_xlfn.IFNA(VLOOKUP($C841,Generiska[],2,FALSE),"")=0,"",(_xlfn.IFNA(VLOOKUP($C841,Generiska[],2,FALSE),"")))</f>
        <v/>
      </c>
      <c r="J841" s="36" t="str">
        <f>_xlfn.IFNA(VLOOKUP($C841,Generiska[],3,FALSE),"")</f>
        <v/>
      </c>
      <c r="K841" s="37" t="str">
        <f>_xlfn.IFNA(VLOOKUP($C841,Generiska[],4,FALSE),"")</f>
        <v/>
      </c>
      <c r="L841" s="38"/>
      <c r="M841" s="25" t="str">
        <f>_xlfn.IFNA(VLOOKUP(C841,Generiska[],5,FALSE),"")</f>
        <v/>
      </c>
      <c r="N841" s="24"/>
      <c r="O841" s="40" t="str">
        <f>_xlfn.IFNA(VLOOKUP($C841,Generiska[],6,FALSE),"")</f>
        <v/>
      </c>
      <c r="P841" s="41" t="str">
        <f>_xlfn.IFNA(VLOOKUP($C841,Generiska[],7,FALSE),"")</f>
        <v/>
      </c>
      <c r="Q841" s="42"/>
    </row>
    <row r="842" spans="1:17" x14ac:dyDescent="0.2">
      <c r="A842" s="32"/>
      <c r="B842" s="32"/>
      <c r="C842" s="32"/>
      <c r="D842" s="32"/>
      <c r="E842" s="60"/>
      <c r="F842" s="33"/>
      <c r="G842" s="33"/>
      <c r="H842" s="34"/>
      <c r="I842" s="35" t="str">
        <f>IF(_xlfn.IFNA(VLOOKUP($C842,Generiska[],2,FALSE),"")=0,"",(_xlfn.IFNA(VLOOKUP($C842,Generiska[],2,FALSE),"")))</f>
        <v/>
      </c>
      <c r="J842" s="36" t="str">
        <f>_xlfn.IFNA(VLOOKUP($C842,Generiska[],3,FALSE),"")</f>
        <v/>
      </c>
      <c r="K842" s="37" t="str">
        <f>_xlfn.IFNA(VLOOKUP($C842,Generiska[],4,FALSE),"")</f>
        <v/>
      </c>
      <c r="L842" s="38"/>
      <c r="M842" s="25" t="str">
        <f>_xlfn.IFNA(VLOOKUP(C842,Generiska[],5,FALSE),"")</f>
        <v/>
      </c>
      <c r="N842" s="24"/>
      <c r="O842" s="40" t="str">
        <f>_xlfn.IFNA(VLOOKUP($C842,Generiska[],6,FALSE),"")</f>
        <v/>
      </c>
      <c r="P842" s="41" t="str">
        <f>_xlfn.IFNA(VLOOKUP($C842,Generiska[],7,FALSE),"")</f>
        <v/>
      </c>
      <c r="Q842" s="42"/>
    </row>
    <row r="843" spans="1:17" x14ac:dyDescent="0.2">
      <c r="A843" s="32"/>
      <c r="B843" s="32"/>
      <c r="C843" s="32"/>
      <c r="D843" s="32"/>
      <c r="E843" s="60"/>
      <c r="F843" s="33"/>
      <c r="G843" s="33"/>
      <c r="H843" s="34"/>
      <c r="I843" s="35" t="str">
        <f>IF(_xlfn.IFNA(VLOOKUP($C843,Generiska[],2,FALSE),"")=0,"",(_xlfn.IFNA(VLOOKUP($C843,Generiska[],2,FALSE),"")))</f>
        <v/>
      </c>
      <c r="J843" s="36" t="str">
        <f>_xlfn.IFNA(VLOOKUP($C843,Generiska[],3,FALSE),"")</f>
        <v/>
      </c>
      <c r="K843" s="37" t="str">
        <f>_xlfn.IFNA(VLOOKUP($C843,Generiska[],4,FALSE),"")</f>
        <v/>
      </c>
      <c r="L843" s="38"/>
      <c r="M843" s="25" t="str">
        <f>_xlfn.IFNA(VLOOKUP(C843,Generiska[],5,FALSE),"")</f>
        <v/>
      </c>
      <c r="N843" s="24"/>
      <c r="O843" s="40" t="str">
        <f>_xlfn.IFNA(VLOOKUP($C843,Generiska[],6,FALSE),"")</f>
        <v/>
      </c>
      <c r="P843" s="41" t="str">
        <f>_xlfn.IFNA(VLOOKUP($C843,Generiska[],7,FALSE),"")</f>
        <v/>
      </c>
      <c r="Q843" s="42"/>
    </row>
    <row r="844" spans="1:17" x14ac:dyDescent="0.2">
      <c r="A844" s="32"/>
      <c r="B844" s="32"/>
      <c r="C844" s="32"/>
      <c r="D844" s="32"/>
      <c r="E844" s="60"/>
      <c r="F844" s="33"/>
      <c r="G844" s="33"/>
      <c r="H844" s="34"/>
      <c r="I844" s="35" t="str">
        <f>IF(_xlfn.IFNA(VLOOKUP($C844,Generiska[],2,FALSE),"")=0,"",(_xlfn.IFNA(VLOOKUP($C844,Generiska[],2,FALSE),"")))</f>
        <v/>
      </c>
      <c r="J844" s="36" t="str">
        <f>_xlfn.IFNA(VLOOKUP($C844,Generiska[],3,FALSE),"")</f>
        <v/>
      </c>
      <c r="K844" s="37" t="str">
        <f>_xlfn.IFNA(VLOOKUP($C844,Generiska[],4,FALSE),"")</f>
        <v/>
      </c>
      <c r="L844" s="38"/>
      <c r="M844" s="25" t="str">
        <f>_xlfn.IFNA(VLOOKUP(C844,Generiska[],5,FALSE),"")</f>
        <v/>
      </c>
      <c r="N844" s="24"/>
      <c r="O844" s="40" t="str">
        <f>_xlfn.IFNA(VLOOKUP($C844,Generiska[],6,FALSE),"")</f>
        <v/>
      </c>
      <c r="P844" s="41" t="str">
        <f>_xlfn.IFNA(VLOOKUP($C844,Generiska[],7,FALSE),"")</f>
        <v/>
      </c>
      <c r="Q844" s="42"/>
    </row>
    <row r="845" spans="1:17" x14ac:dyDescent="0.2">
      <c r="A845" s="32"/>
      <c r="B845" s="32"/>
      <c r="C845" s="32"/>
      <c r="D845" s="32"/>
      <c r="E845" s="60"/>
      <c r="F845" s="33"/>
      <c r="G845" s="33"/>
      <c r="H845" s="34"/>
      <c r="I845" s="35" t="str">
        <f>IF(_xlfn.IFNA(VLOOKUP($C845,Generiska[],2,FALSE),"")=0,"",(_xlfn.IFNA(VLOOKUP($C845,Generiska[],2,FALSE),"")))</f>
        <v/>
      </c>
      <c r="J845" s="36" t="str">
        <f>_xlfn.IFNA(VLOOKUP($C845,Generiska[],3,FALSE),"")</f>
        <v/>
      </c>
      <c r="K845" s="37" t="str">
        <f>_xlfn.IFNA(VLOOKUP($C845,Generiska[],4,FALSE),"")</f>
        <v/>
      </c>
      <c r="L845" s="38"/>
      <c r="M845" s="25" t="str">
        <f>_xlfn.IFNA(VLOOKUP(C845,Generiska[],5,FALSE),"")</f>
        <v/>
      </c>
      <c r="N845" s="24"/>
      <c r="O845" s="40" t="str">
        <f>_xlfn.IFNA(VLOOKUP($C845,Generiska[],6,FALSE),"")</f>
        <v/>
      </c>
      <c r="P845" s="41" t="str">
        <f>_xlfn.IFNA(VLOOKUP($C845,Generiska[],7,FALSE),"")</f>
        <v/>
      </c>
      <c r="Q845" s="42"/>
    </row>
    <row r="846" spans="1:17" x14ac:dyDescent="0.2">
      <c r="A846" s="32"/>
      <c r="B846" s="32"/>
      <c r="C846" s="32"/>
      <c r="D846" s="32"/>
      <c r="E846" s="60"/>
      <c r="F846" s="33"/>
      <c r="G846" s="33"/>
      <c r="H846" s="34"/>
      <c r="I846" s="35" t="str">
        <f>IF(_xlfn.IFNA(VLOOKUP($C846,Generiska[],2,FALSE),"")=0,"",(_xlfn.IFNA(VLOOKUP($C846,Generiska[],2,FALSE),"")))</f>
        <v/>
      </c>
      <c r="J846" s="36" t="str">
        <f>_xlfn.IFNA(VLOOKUP($C846,Generiska[],3,FALSE),"")</f>
        <v/>
      </c>
      <c r="K846" s="37" t="str">
        <f>_xlfn.IFNA(VLOOKUP($C846,Generiska[],4,FALSE),"")</f>
        <v/>
      </c>
      <c r="L846" s="38"/>
      <c r="M846" s="25" t="str">
        <f>_xlfn.IFNA(VLOOKUP(C846,Generiska[],5,FALSE),"")</f>
        <v/>
      </c>
      <c r="N846" s="24"/>
      <c r="O846" s="40" t="str">
        <f>_xlfn.IFNA(VLOOKUP($C846,Generiska[],6,FALSE),"")</f>
        <v/>
      </c>
      <c r="P846" s="41" t="str">
        <f>_xlfn.IFNA(VLOOKUP($C846,Generiska[],7,FALSE),"")</f>
        <v/>
      </c>
      <c r="Q846" s="42"/>
    </row>
    <row r="847" spans="1:17" x14ac:dyDescent="0.2">
      <c r="A847" s="32"/>
      <c r="B847" s="32"/>
      <c r="C847" s="32"/>
      <c r="D847" s="32"/>
      <c r="E847" s="60"/>
      <c r="F847" s="33"/>
      <c r="G847" s="33"/>
      <c r="H847" s="34"/>
      <c r="I847" s="35" t="str">
        <f>IF(_xlfn.IFNA(VLOOKUP($C847,Generiska[],2,FALSE),"")=0,"",(_xlfn.IFNA(VLOOKUP($C847,Generiska[],2,FALSE),"")))</f>
        <v/>
      </c>
      <c r="J847" s="36" t="str">
        <f>_xlfn.IFNA(VLOOKUP($C847,Generiska[],3,FALSE),"")</f>
        <v/>
      </c>
      <c r="K847" s="37" t="str">
        <f>_xlfn.IFNA(VLOOKUP($C847,Generiska[],4,FALSE),"")</f>
        <v/>
      </c>
      <c r="L847" s="38"/>
      <c r="M847" s="25" t="str">
        <f>_xlfn.IFNA(VLOOKUP(C847,Generiska[],5,FALSE),"")</f>
        <v/>
      </c>
      <c r="N847" s="24"/>
      <c r="O847" s="40" t="str">
        <f>_xlfn.IFNA(VLOOKUP($C847,Generiska[],6,FALSE),"")</f>
        <v/>
      </c>
      <c r="P847" s="41" t="str">
        <f>_xlfn.IFNA(VLOOKUP($C847,Generiska[],7,FALSE),"")</f>
        <v/>
      </c>
      <c r="Q847" s="42"/>
    </row>
    <row r="848" spans="1:17" x14ac:dyDescent="0.2">
      <c r="A848" s="32"/>
      <c r="B848" s="32"/>
      <c r="C848" s="32"/>
      <c r="D848" s="32"/>
      <c r="E848" s="60"/>
      <c r="F848" s="33"/>
      <c r="G848" s="33"/>
      <c r="H848" s="34"/>
      <c r="I848" s="35" t="str">
        <f>IF(_xlfn.IFNA(VLOOKUP($C848,Generiska[],2,FALSE),"")=0,"",(_xlfn.IFNA(VLOOKUP($C848,Generiska[],2,FALSE),"")))</f>
        <v/>
      </c>
      <c r="J848" s="36" t="str">
        <f>_xlfn.IFNA(VLOOKUP($C848,Generiska[],3,FALSE),"")</f>
        <v/>
      </c>
      <c r="K848" s="37" t="str">
        <f>_xlfn.IFNA(VLOOKUP($C848,Generiska[],4,FALSE),"")</f>
        <v/>
      </c>
      <c r="L848" s="38"/>
      <c r="M848" s="25" t="str">
        <f>_xlfn.IFNA(VLOOKUP(C848,Generiska[],5,FALSE),"")</f>
        <v/>
      </c>
      <c r="N848" s="24"/>
      <c r="O848" s="40" t="str">
        <f>_xlfn.IFNA(VLOOKUP($C848,Generiska[],6,FALSE),"")</f>
        <v/>
      </c>
      <c r="P848" s="41" t="str">
        <f>_xlfn.IFNA(VLOOKUP($C848,Generiska[],7,FALSE),"")</f>
        <v/>
      </c>
      <c r="Q848" s="42"/>
    </row>
    <row r="849" spans="1:17" x14ac:dyDescent="0.2">
      <c r="A849" s="32"/>
      <c r="B849" s="32"/>
      <c r="C849" s="32"/>
      <c r="D849" s="32"/>
      <c r="E849" s="60"/>
      <c r="F849" s="33"/>
      <c r="G849" s="33"/>
      <c r="H849" s="34"/>
      <c r="I849" s="35" t="str">
        <f>IF(_xlfn.IFNA(VLOOKUP($C849,Generiska[],2,FALSE),"")=0,"",(_xlfn.IFNA(VLOOKUP($C849,Generiska[],2,FALSE),"")))</f>
        <v/>
      </c>
      <c r="J849" s="36" t="str">
        <f>_xlfn.IFNA(VLOOKUP($C849,Generiska[],3,FALSE),"")</f>
        <v/>
      </c>
      <c r="K849" s="37" t="str">
        <f>_xlfn.IFNA(VLOOKUP($C849,Generiska[],4,FALSE),"")</f>
        <v/>
      </c>
      <c r="L849" s="38"/>
      <c r="M849" s="25" t="str">
        <f>_xlfn.IFNA(VLOOKUP(C849,Generiska[],5,FALSE),"")</f>
        <v/>
      </c>
      <c r="N849" s="24"/>
      <c r="O849" s="40" t="str">
        <f>_xlfn.IFNA(VLOOKUP($C849,Generiska[],6,FALSE),"")</f>
        <v/>
      </c>
      <c r="P849" s="41" t="str">
        <f>_xlfn.IFNA(VLOOKUP($C849,Generiska[],7,FALSE),"")</f>
        <v/>
      </c>
      <c r="Q849" s="42"/>
    </row>
    <row r="850" spans="1:17" x14ac:dyDescent="0.2">
      <c r="A850" s="32"/>
      <c r="B850" s="32"/>
      <c r="C850" s="32"/>
      <c r="D850" s="32"/>
      <c r="E850" s="60"/>
      <c r="F850" s="33"/>
      <c r="G850" s="33"/>
      <c r="H850" s="34"/>
      <c r="I850" s="35" t="str">
        <f>IF(_xlfn.IFNA(VLOOKUP($C850,Generiska[],2,FALSE),"")=0,"",(_xlfn.IFNA(VLOOKUP($C850,Generiska[],2,FALSE),"")))</f>
        <v/>
      </c>
      <c r="J850" s="36" t="str">
        <f>_xlfn.IFNA(VLOOKUP($C850,Generiska[],3,FALSE),"")</f>
        <v/>
      </c>
      <c r="K850" s="37" t="str">
        <f>_xlfn.IFNA(VLOOKUP($C850,Generiska[],4,FALSE),"")</f>
        <v/>
      </c>
      <c r="L850" s="38"/>
      <c r="M850" s="25" t="str">
        <f>_xlfn.IFNA(VLOOKUP(C850,Generiska[],5,FALSE),"")</f>
        <v/>
      </c>
      <c r="N850" s="24"/>
      <c r="O850" s="40" t="str">
        <f>_xlfn.IFNA(VLOOKUP($C850,Generiska[],6,FALSE),"")</f>
        <v/>
      </c>
      <c r="P850" s="41" t="str">
        <f>_xlfn.IFNA(VLOOKUP($C850,Generiska[],7,FALSE),"")</f>
        <v/>
      </c>
      <c r="Q850" s="42"/>
    </row>
    <row r="851" spans="1:17" x14ac:dyDescent="0.2">
      <c r="A851" s="32"/>
      <c r="B851" s="32"/>
      <c r="C851" s="32"/>
      <c r="D851" s="32"/>
      <c r="E851" s="60"/>
      <c r="F851" s="33"/>
      <c r="G851" s="33"/>
      <c r="H851" s="34"/>
      <c r="I851" s="35" t="str">
        <f>IF(_xlfn.IFNA(VLOOKUP($C851,Generiska[],2,FALSE),"")=0,"",(_xlfn.IFNA(VLOOKUP($C851,Generiska[],2,FALSE),"")))</f>
        <v/>
      </c>
      <c r="J851" s="36" t="str">
        <f>_xlfn.IFNA(VLOOKUP($C851,Generiska[],3,FALSE),"")</f>
        <v/>
      </c>
      <c r="K851" s="37" t="str">
        <f>_xlfn.IFNA(VLOOKUP($C851,Generiska[],4,FALSE),"")</f>
        <v/>
      </c>
      <c r="L851" s="38"/>
      <c r="M851" s="25" t="str">
        <f>_xlfn.IFNA(VLOOKUP(C851,Generiska[],5,FALSE),"")</f>
        <v/>
      </c>
      <c r="N851" s="24"/>
      <c r="O851" s="40" t="str">
        <f>_xlfn.IFNA(VLOOKUP($C851,Generiska[],6,FALSE),"")</f>
        <v/>
      </c>
      <c r="P851" s="41" t="str">
        <f>_xlfn.IFNA(VLOOKUP($C851,Generiska[],7,FALSE),"")</f>
        <v/>
      </c>
      <c r="Q851" s="42"/>
    </row>
    <row r="852" spans="1:17" x14ac:dyDescent="0.2">
      <c r="A852" s="32"/>
      <c r="B852" s="32"/>
      <c r="C852" s="32"/>
      <c r="D852" s="32"/>
      <c r="E852" s="60"/>
      <c r="F852" s="33"/>
      <c r="G852" s="33"/>
      <c r="H852" s="34"/>
      <c r="I852" s="35" t="str">
        <f>IF(_xlfn.IFNA(VLOOKUP($C852,Generiska[],2,FALSE),"")=0,"",(_xlfn.IFNA(VLOOKUP($C852,Generiska[],2,FALSE),"")))</f>
        <v/>
      </c>
      <c r="J852" s="36" t="str">
        <f>_xlfn.IFNA(VLOOKUP($C852,Generiska[],3,FALSE),"")</f>
        <v/>
      </c>
      <c r="K852" s="37" t="str">
        <f>_xlfn.IFNA(VLOOKUP($C852,Generiska[],4,FALSE),"")</f>
        <v/>
      </c>
      <c r="L852" s="38"/>
      <c r="M852" s="25" t="str">
        <f>_xlfn.IFNA(VLOOKUP(C852,Generiska[],5,FALSE),"")</f>
        <v/>
      </c>
      <c r="N852" s="24"/>
      <c r="O852" s="40" t="str">
        <f>_xlfn.IFNA(VLOOKUP($C852,Generiska[],6,FALSE),"")</f>
        <v/>
      </c>
      <c r="P852" s="41" t="str">
        <f>_xlfn.IFNA(VLOOKUP($C852,Generiska[],7,FALSE),"")</f>
        <v/>
      </c>
      <c r="Q852" s="42"/>
    </row>
    <row r="853" spans="1:17" x14ac:dyDescent="0.2">
      <c r="A853" s="32"/>
      <c r="B853" s="32"/>
      <c r="C853" s="32"/>
      <c r="D853" s="32"/>
      <c r="E853" s="60"/>
      <c r="F853" s="33"/>
      <c r="G853" s="33"/>
      <c r="H853" s="34"/>
      <c r="I853" s="35" t="str">
        <f>IF(_xlfn.IFNA(VLOOKUP($C853,Generiska[],2,FALSE),"")=0,"",(_xlfn.IFNA(VLOOKUP($C853,Generiska[],2,FALSE),"")))</f>
        <v/>
      </c>
      <c r="J853" s="36" t="str">
        <f>_xlfn.IFNA(VLOOKUP($C853,Generiska[],3,FALSE),"")</f>
        <v/>
      </c>
      <c r="K853" s="37" t="str">
        <f>_xlfn.IFNA(VLOOKUP($C853,Generiska[],4,FALSE),"")</f>
        <v/>
      </c>
      <c r="L853" s="38"/>
      <c r="M853" s="25" t="str">
        <f>_xlfn.IFNA(VLOOKUP(C853,Generiska[],5,FALSE),"")</f>
        <v/>
      </c>
      <c r="N853" s="24"/>
      <c r="O853" s="40" t="str">
        <f>_xlfn.IFNA(VLOOKUP($C853,Generiska[],6,FALSE),"")</f>
        <v/>
      </c>
      <c r="P853" s="41" t="str">
        <f>_xlfn.IFNA(VLOOKUP($C853,Generiska[],7,FALSE),"")</f>
        <v/>
      </c>
      <c r="Q853" s="42"/>
    </row>
    <row r="854" spans="1:17" x14ac:dyDescent="0.2">
      <c r="A854" s="32"/>
      <c r="B854" s="32"/>
      <c r="C854" s="32"/>
      <c r="D854" s="32"/>
      <c r="E854" s="60"/>
      <c r="F854" s="33"/>
      <c r="G854" s="33"/>
      <c r="H854" s="34"/>
      <c r="I854" s="35" t="str">
        <f>IF(_xlfn.IFNA(VLOOKUP($C854,Generiska[],2,FALSE),"")=0,"",(_xlfn.IFNA(VLOOKUP($C854,Generiska[],2,FALSE),"")))</f>
        <v/>
      </c>
      <c r="J854" s="36" t="str">
        <f>_xlfn.IFNA(VLOOKUP($C854,Generiska[],3,FALSE),"")</f>
        <v/>
      </c>
      <c r="K854" s="37" t="str">
        <f>_xlfn.IFNA(VLOOKUP($C854,Generiska[],4,FALSE),"")</f>
        <v/>
      </c>
      <c r="L854" s="38"/>
      <c r="M854" s="25" t="str">
        <f>_xlfn.IFNA(VLOOKUP(C854,Generiska[],5,FALSE),"")</f>
        <v/>
      </c>
      <c r="N854" s="24"/>
      <c r="O854" s="40" t="str">
        <f>_xlfn.IFNA(VLOOKUP($C854,Generiska[],6,FALSE),"")</f>
        <v/>
      </c>
      <c r="P854" s="41" t="str">
        <f>_xlfn.IFNA(VLOOKUP($C854,Generiska[],7,FALSE),"")</f>
        <v/>
      </c>
      <c r="Q854" s="42"/>
    </row>
    <row r="855" spans="1:17" x14ac:dyDescent="0.2">
      <c r="A855" s="32"/>
      <c r="B855" s="32"/>
      <c r="C855" s="32"/>
      <c r="D855" s="32"/>
      <c r="E855" s="60"/>
      <c r="F855" s="33"/>
      <c r="G855" s="33"/>
      <c r="H855" s="34"/>
      <c r="I855" s="35" t="str">
        <f>IF(_xlfn.IFNA(VLOOKUP($C855,Generiska[],2,FALSE),"")=0,"",(_xlfn.IFNA(VLOOKUP($C855,Generiska[],2,FALSE),"")))</f>
        <v/>
      </c>
      <c r="J855" s="36" t="str">
        <f>_xlfn.IFNA(VLOOKUP($C855,Generiska[],3,FALSE),"")</f>
        <v/>
      </c>
      <c r="K855" s="37" t="str">
        <f>_xlfn.IFNA(VLOOKUP($C855,Generiska[],4,FALSE),"")</f>
        <v/>
      </c>
      <c r="L855" s="38"/>
      <c r="M855" s="25" t="str">
        <f>_xlfn.IFNA(VLOOKUP(C855,Generiska[],5,FALSE),"")</f>
        <v/>
      </c>
      <c r="N855" s="24"/>
      <c r="O855" s="40" t="str">
        <f>_xlfn.IFNA(VLOOKUP($C855,Generiska[],6,FALSE),"")</f>
        <v/>
      </c>
      <c r="P855" s="41" t="str">
        <f>_xlfn.IFNA(VLOOKUP($C855,Generiska[],7,FALSE),"")</f>
        <v/>
      </c>
      <c r="Q855" s="42"/>
    </row>
    <row r="856" spans="1:17" x14ac:dyDescent="0.2">
      <c r="A856" s="32"/>
      <c r="B856" s="32"/>
      <c r="C856" s="32"/>
      <c r="D856" s="32"/>
      <c r="E856" s="60"/>
      <c r="F856" s="33"/>
      <c r="G856" s="33"/>
      <c r="H856" s="34"/>
      <c r="I856" s="35" t="str">
        <f>IF(_xlfn.IFNA(VLOOKUP($C856,Generiska[],2,FALSE),"")=0,"",(_xlfn.IFNA(VLOOKUP($C856,Generiska[],2,FALSE),"")))</f>
        <v/>
      </c>
      <c r="J856" s="36" t="str">
        <f>_xlfn.IFNA(VLOOKUP($C856,Generiska[],3,FALSE),"")</f>
        <v/>
      </c>
      <c r="K856" s="37" t="str">
        <f>_xlfn.IFNA(VLOOKUP($C856,Generiska[],4,FALSE),"")</f>
        <v/>
      </c>
      <c r="L856" s="38"/>
      <c r="M856" s="25" t="str">
        <f>_xlfn.IFNA(VLOOKUP(C856,Generiska[],5,FALSE),"")</f>
        <v/>
      </c>
      <c r="N856" s="24"/>
      <c r="O856" s="40" t="str">
        <f>_xlfn.IFNA(VLOOKUP($C856,Generiska[],6,FALSE),"")</f>
        <v/>
      </c>
      <c r="P856" s="41" t="str">
        <f>_xlfn.IFNA(VLOOKUP($C856,Generiska[],7,FALSE),"")</f>
        <v/>
      </c>
      <c r="Q856" s="42"/>
    </row>
    <row r="857" spans="1:17" x14ac:dyDescent="0.2">
      <c r="A857" s="32"/>
      <c r="B857" s="32"/>
      <c r="C857" s="32"/>
      <c r="D857" s="32"/>
      <c r="E857" s="60"/>
      <c r="F857" s="33"/>
      <c r="G857" s="33"/>
      <c r="H857" s="34"/>
      <c r="I857" s="35" t="str">
        <f>IF(_xlfn.IFNA(VLOOKUP($C857,Generiska[],2,FALSE),"")=0,"",(_xlfn.IFNA(VLOOKUP($C857,Generiska[],2,FALSE),"")))</f>
        <v/>
      </c>
      <c r="J857" s="36" t="str">
        <f>_xlfn.IFNA(VLOOKUP($C857,Generiska[],3,FALSE),"")</f>
        <v/>
      </c>
      <c r="K857" s="37" t="str">
        <f>_xlfn.IFNA(VLOOKUP($C857,Generiska[],4,FALSE),"")</f>
        <v/>
      </c>
      <c r="L857" s="38"/>
      <c r="M857" s="25" t="str">
        <f>_xlfn.IFNA(VLOOKUP(C857,Generiska[],5,FALSE),"")</f>
        <v/>
      </c>
      <c r="N857" s="24"/>
      <c r="O857" s="40" t="str">
        <f>_xlfn.IFNA(VLOOKUP($C857,Generiska[],6,FALSE),"")</f>
        <v/>
      </c>
      <c r="P857" s="41" t="str">
        <f>_xlfn.IFNA(VLOOKUP($C857,Generiska[],7,FALSE),"")</f>
        <v/>
      </c>
      <c r="Q857" s="42"/>
    </row>
    <row r="858" spans="1:17" x14ac:dyDescent="0.2">
      <c r="A858" s="32"/>
      <c r="B858" s="32"/>
      <c r="C858" s="32"/>
      <c r="D858" s="32"/>
      <c r="E858" s="60"/>
      <c r="F858" s="33"/>
      <c r="G858" s="33"/>
      <c r="H858" s="34"/>
      <c r="I858" s="35" t="str">
        <f>IF(_xlfn.IFNA(VLOOKUP($C858,Generiska[],2,FALSE),"")=0,"",(_xlfn.IFNA(VLOOKUP($C858,Generiska[],2,FALSE),"")))</f>
        <v/>
      </c>
      <c r="J858" s="36" t="str">
        <f>_xlfn.IFNA(VLOOKUP($C858,Generiska[],3,FALSE),"")</f>
        <v/>
      </c>
      <c r="K858" s="37" t="str">
        <f>_xlfn.IFNA(VLOOKUP($C858,Generiska[],4,FALSE),"")</f>
        <v/>
      </c>
      <c r="L858" s="38"/>
      <c r="M858" s="25" t="str">
        <f>_xlfn.IFNA(VLOOKUP(C858,Generiska[],5,FALSE),"")</f>
        <v/>
      </c>
      <c r="N858" s="24"/>
      <c r="O858" s="40" t="str">
        <f>_xlfn.IFNA(VLOOKUP($C858,Generiska[],6,FALSE),"")</f>
        <v/>
      </c>
      <c r="P858" s="41" t="str">
        <f>_xlfn.IFNA(VLOOKUP($C858,Generiska[],7,FALSE),"")</f>
        <v/>
      </c>
      <c r="Q858" s="42"/>
    </row>
    <row r="859" spans="1:17" x14ac:dyDescent="0.2">
      <c r="A859" s="32"/>
      <c r="B859" s="32"/>
      <c r="C859" s="32"/>
      <c r="D859" s="32"/>
      <c r="E859" s="60"/>
      <c r="F859" s="33"/>
      <c r="G859" s="33"/>
      <c r="H859" s="34"/>
      <c r="I859" s="35" t="str">
        <f>IF(_xlfn.IFNA(VLOOKUP($C859,Generiska[],2,FALSE),"")=0,"",(_xlfn.IFNA(VLOOKUP($C859,Generiska[],2,FALSE),"")))</f>
        <v/>
      </c>
      <c r="J859" s="36" t="str">
        <f>_xlfn.IFNA(VLOOKUP($C859,Generiska[],3,FALSE),"")</f>
        <v/>
      </c>
      <c r="K859" s="37" t="str">
        <f>_xlfn.IFNA(VLOOKUP($C859,Generiska[],4,FALSE),"")</f>
        <v/>
      </c>
      <c r="L859" s="38"/>
      <c r="M859" s="25" t="str">
        <f>_xlfn.IFNA(VLOOKUP(C859,Generiska[],5,FALSE),"")</f>
        <v/>
      </c>
      <c r="N859" s="24"/>
      <c r="O859" s="40" t="str">
        <f>_xlfn.IFNA(VLOOKUP($C859,Generiska[],6,FALSE),"")</f>
        <v/>
      </c>
      <c r="P859" s="41" t="str">
        <f>_xlfn.IFNA(VLOOKUP($C859,Generiska[],7,FALSE),"")</f>
        <v/>
      </c>
      <c r="Q859" s="42"/>
    </row>
    <row r="860" spans="1:17" x14ac:dyDescent="0.2">
      <c r="A860" s="32"/>
      <c r="B860" s="32"/>
      <c r="C860" s="32"/>
      <c r="D860" s="32"/>
      <c r="E860" s="60"/>
      <c r="F860" s="33"/>
      <c r="G860" s="33"/>
      <c r="H860" s="34"/>
      <c r="I860" s="35" t="str">
        <f>IF(_xlfn.IFNA(VLOOKUP($C860,Generiska[],2,FALSE),"")=0,"",(_xlfn.IFNA(VLOOKUP($C860,Generiska[],2,FALSE),"")))</f>
        <v/>
      </c>
      <c r="J860" s="36" t="str">
        <f>_xlfn.IFNA(VLOOKUP($C860,Generiska[],3,FALSE),"")</f>
        <v/>
      </c>
      <c r="K860" s="37" t="str">
        <f>_xlfn.IFNA(VLOOKUP($C860,Generiska[],4,FALSE),"")</f>
        <v/>
      </c>
      <c r="L860" s="38"/>
      <c r="M860" s="25" t="str">
        <f>_xlfn.IFNA(VLOOKUP(C860,Generiska[],5,FALSE),"")</f>
        <v/>
      </c>
      <c r="N860" s="24"/>
      <c r="O860" s="40" t="str">
        <f>_xlfn.IFNA(VLOOKUP($C860,Generiska[],6,FALSE),"")</f>
        <v/>
      </c>
      <c r="P860" s="41" t="str">
        <f>_xlfn.IFNA(VLOOKUP($C860,Generiska[],7,FALSE),"")</f>
        <v/>
      </c>
      <c r="Q860" s="42"/>
    </row>
    <row r="861" spans="1:17" x14ac:dyDescent="0.2">
      <c r="A861" s="32"/>
      <c r="B861" s="32"/>
      <c r="C861" s="32"/>
      <c r="D861" s="32"/>
      <c r="E861" s="60"/>
      <c r="F861" s="33"/>
      <c r="G861" s="33"/>
      <c r="H861" s="34"/>
      <c r="I861" s="35" t="str">
        <f>IF(_xlfn.IFNA(VLOOKUP($C861,Generiska[],2,FALSE),"")=0,"",(_xlfn.IFNA(VLOOKUP($C861,Generiska[],2,FALSE),"")))</f>
        <v/>
      </c>
      <c r="J861" s="36" t="str">
        <f>_xlfn.IFNA(VLOOKUP($C861,Generiska[],3,FALSE),"")</f>
        <v/>
      </c>
      <c r="K861" s="37" t="str">
        <f>_xlfn.IFNA(VLOOKUP($C861,Generiska[],4,FALSE),"")</f>
        <v/>
      </c>
      <c r="L861" s="38"/>
      <c r="M861" s="25" t="str">
        <f>_xlfn.IFNA(VLOOKUP(C861,Generiska[],5,FALSE),"")</f>
        <v/>
      </c>
      <c r="N861" s="24"/>
      <c r="O861" s="40" t="str">
        <f>_xlfn.IFNA(VLOOKUP($C861,Generiska[],6,FALSE),"")</f>
        <v/>
      </c>
      <c r="P861" s="41" t="str">
        <f>_xlfn.IFNA(VLOOKUP($C861,Generiska[],7,FALSE),"")</f>
        <v/>
      </c>
      <c r="Q861" s="42"/>
    </row>
    <row r="862" spans="1:17" x14ac:dyDescent="0.2">
      <c r="A862" s="32"/>
      <c r="B862" s="32"/>
      <c r="C862" s="32"/>
      <c r="D862" s="32"/>
      <c r="E862" s="60"/>
      <c r="F862" s="33"/>
      <c r="G862" s="33"/>
      <c r="H862" s="34"/>
      <c r="I862" s="35" t="str">
        <f>IF(_xlfn.IFNA(VLOOKUP($C862,Generiska[],2,FALSE),"")=0,"",(_xlfn.IFNA(VLOOKUP($C862,Generiska[],2,FALSE),"")))</f>
        <v/>
      </c>
      <c r="J862" s="36" t="str">
        <f>_xlfn.IFNA(VLOOKUP($C862,Generiska[],3,FALSE),"")</f>
        <v/>
      </c>
      <c r="K862" s="37" t="str">
        <f>_xlfn.IFNA(VLOOKUP($C862,Generiska[],4,FALSE),"")</f>
        <v/>
      </c>
      <c r="L862" s="38"/>
      <c r="M862" s="25" t="str">
        <f>_xlfn.IFNA(VLOOKUP(C862,Generiska[],5,FALSE),"")</f>
        <v/>
      </c>
      <c r="N862" s="24"/>
      <c r="O862" s="40" t="str">
        <f>_xlfn.IFNA(VLOOKUP($C862,Generiska[],6,FALSE),"")</f>
        <v/>
      </c>
      <c r="P862" s="41" t="str">
        <f>_xlfn.IFNA(VLOOKUP($C862,Generiska[],7,FALSE),"")</f>
        <v/>
      </c>
      <c r="Q862" s="42"/>
    </row>
    <row r="863" spans="1:17" x14ac:dyDescent="0.2">
      <c r="A863" s="32"/>
      <c r="B863" s="32"/>
      <c r="C863" s="32"/>
      <c r="D863" s="32"/>
      <c r="E863" s="60"/>
      <c r="F863" s="33"/>
      <c r="G863" s="33"/>
      <c r="H863" s="34"/>
      <c r="I863" s="35" t="str">
        <f>IF(_xlfn.IFNA(VLOOKUP($C863,Generiska[],2,FALSE),"")=0,"",(_xlfn.IFNA(VLOOKUP($C863,Generiska[],2,FALSE),"")))</f>
        <v/>
      </c>
      <c r="J863" s="36" t="str">
        <f>_xlfn.IFNA(VLOOKUP($C863,Generiska[],3,FALSE),"")</f>
        <v/>
      </c>
      <c r="K863" s="37" t="str">
        <f>_xlfn.IFNA(VLOOKUP($C863,Generiska[],4,FALSE),"")</f>
        <v/>
      </c>
      <c r="L863" s="38"/>
      <c r="M863" s="25" t="str">
        <f>_xlfn.IFNA(VLOOKUP(C863,Generiska[],5,FALSE),"")</f>
        <v/>
      </c>
      <c r="N863" s="24"/>
      <c r="O863" s="40" t="str">
        <f>_xlfn.IFNA(VLOOKUP($C863,Generiska[],6,FALSE),"")</f>
        <v/>
      </c>
      <c r="P863" s="41" t="str">
        <f>_xlfn.IFNA(VLOOKUP($C863,Generiska[],7,FALSE),"")</f>
        <v/>
      </c>
      <c r="Q863" s="42"/>
    </row>
    <row r="864" spans="1:17" x14ac:dyDescent="0.2">
      <c r="A864" s="32"/>
      <c r="B864" s="32"/>
      <c r="C864" s="32"/>
      <c r="D864" s="32"/>
      <c r="E864" s="60"/>
      <c r="F864" s="33"/>
      <c r="G864" s="33"/>
      <c r="H864" s="34"/>
      <c r="I864" s="35" t="str">
        <f>IF(_xlfn.IFNA(VLOOKUP($C864,Generiska[],2,FALSE),"")=0,"",(_xlfn.IFNA(VLOOKUP($C864,Generiska[],2,FALSE),"")))</f>
        <v/>
      </c>
      <c r="J864" s="36" t="str">
        <f>_xlfn.IFNA(VLOOKUP($C864,Generiska[],3,FALSE),"")</f>
        <v/>
      </c>
      <c r="K864" s="37" t="str">
        <f>_xlfn.IFNA(VLOOKUP($C864,Generiska[],4,FALSE),"")</f>
        <v/>
      </c>
      <c r="L864" s="38"/>
      <c r="M864" s="25" t="str">
        <f>_xlfn.IFNA(VLOOKUP(C864,Generiska[],5,FALSE),"")</f>
        <v/>
      </c>
      <c r="N864" s="24"/>
      <c r="O864" s="40" t="str">
        <f>_xlfn.IFNA(VLOOKUP($C864,Generiska[],6,FALSE),"")</f>
        <v/>
      </c>
      <c r="P864" s="41" t="str">
        <f>_xlfn.IFNA(VLOOKUP($C864,Generiska[],7,FALSE),"")</f>
        <v/>
      </c>
      <c r="Q864" s="42"/>
    </row>
    <row r="865" spans="1:17" x14ac:dyDescent="0.2">
      <c r="A865" s="32"/>
      <c r="B865" s="32"/>
      <c r="C865" s="32"/>
      <c r="D865" s="32"/>
      <c r="E865" s="60"/>
      <c r="F865" s="33"/>
      <c r="G865" s="33"/>
      <c r="H865" s="34"/>
      <c r="I865" s="35" t="str">
        <f>IF(_xlfn.IFNA(VLOOKUP($C865,Generiska[],2,FALSE),"")=0,"",(_xlfn.IFNA(VLOOKUP($C865,Generiska[],2,FALSE),"")))</f>
        <v/>
      </c>
      <c r="J865" s="36" t="str">
        <f>_xlfn.IFNA(VLOOKUP($C865,Generiska[],3,FALSE),"")</f>
        <v/>
      </c>
      <c r="K865" s="37" t="str">
        <f>_xlfn.IFNA(VLOOKUP($C865,Generiska[],4,FALSE),"")</f>
        <v/>
      </c>
      <c r="L865" s="38"/>
      <c r="M865" s="25" t="str">
        <f>_xlfn.IFNA(VLOOKUP(C865,Generiska[],5,FALSE),"")</f>
        <v/>
      </c>
      <c r="N865" s="24"/>
      <c r="O865" s="40" t="str">
        <f>_xlfn.IFNA(VLOOKUP($C865,Generiska[],6,FALSE),"")</f>
        <v/>
      </c>
      <c r="P865" s="41" t="str">
        <f>_xlfn.IFNA(VLOOKUP($C865,Generiska[],7,FALSE),"")</f>
        <v/>
      </c>
      <c r="Q865" s="42"/>
    </row>
    <row r="866" spans="1:17" x14ac:dyDescent="0.2">
      <c r="A866" s="32"/>
      <c r="B866" s="32"/>
      <c r="C866" s="32"/>
      <c r="D866" s="32"/>
      <c r="E866" s="60"/>
      <c r="F866" s="33"/>
      <c r="G866" s="33"/>
      <c r="H866" s="34"/>
      <c r="I866" s="35" t="str">
        <f>IF(_xlfn.IFNA(VLOOKUP($C866,Generiska[],2,FALSE),"")=0,"",(_xlfn.IFNA(VLOOKUP($C866,Generiska[],2,FALSE),"")))</f>
        <v/>
      </c>
      <c r="J866" s="36" t="str">
        <f>_xlfn.IFNA(VLOOKUP($C866,Generiska[],3,FALSE),"")</f>
        <v/>
      </c>
      <c r="K866" s="37" t="str">
        <f>_xlfn.IFNA(VLOOKUP($C866,Generiska[],4,FALSE),"")</f>
        <v/>
      </c>
      <c r="L866" s="38"/>
      <c r="M866" s="25" t="str">
        <f>_xlfn.IFNA(VLOOKUP(C866,Generiska[],5,FALSE),"")</f>
        <v/>
      </c>
      <c r="N866" s="24"/>
      <c r="O866" s="40" t="str">
        <f>_xlfn.IFNA(VLOOKUP($C866,Generiska[],6,FALSE),"")</f>
        <v/>
      </c>
      <c r="P866" s="41" t="str">
        <f>_xlfn.IFNA(VLOOKUP($C866,Generiska[],7,FALSE),"")</f>
        <v/>
      </c>
      <c r="Q866" s="42"/>
    </row>
    <row r="867" spans="1:17" x14ac:dyDescent="0.2">
      <c r="A867" s="32"/>
      <c r="B867" s="32"/>
      <c r="C867" s="32"/>
      <c r="D867" s="32"/>
      <c r="E867" s="60"/>
      <c r="F867" s="33"/>
      <c r="G867" s="33"/>
      <c r="H867" s="34"/>
      <c r="I867" s="35" t="str">
        <f>IF(_xlfn.IFNA(VLOOKUP($C867,Generiska[],2,FALSE),"")=0,"",(_xlfn.IFNA(VLOOKUP($C867,Generiska[],2,FALSE),"")))</f>
        <v/>
      </c>
      <c r="J867" s="36" t="str">
        <f>_xlfn.IFNA(VLOOKUP($C867,Generiska[],3,FALSE),"")</f>
        <v/>
      </c>
      <c r="K867" s="37" t="str">
        <f>_xlfn.IFNA(VLOOKUP($C867,Generiska[],4,FALSE),"")</f>
        <v/>
      </c>
      <c r="L867" s="38"/>
      <c r="M867" s="25" t="str">
        <f>_xlfn.IFNA(VLOOKUP(C867,Generiska[],5,FALSE),"")</f>
        <v/>
      </c>
      <c r="N867" s="24"/>
      <c r="O867" s="40" t="str">
        <f>_xlfn.IFNA(VLOOKUP($C867,Generiska[],6,FALSE),"")</f>
        <v/>
      </c>
      <c r="P867" s="41" t="str">
        <f>_xlfn.IFNA(VLOOKUP($C867,Generiska[],7,FALSE),"")</f>
        <v/>
      </c>
      <c r="Q867" s="42"/>
    </row>
    <row r="868" spans="1:17" x14ac:dyDescent="0.2">
      <c r="A868" s="32"/>
      <c r="B868" s="32"/>
      <c r="C868" s="32"/>
      <c r="D868" s="32"/>
      <c r="E868" s="60"/>
      <c r="F868" s="33"/>
      <c r="G868" s="33"/>
      <c r="H868" s="34"/>
      <c r="I868" s="35" t="str">
        <f>IF(_xlfn.IFNA(VLOOKUP($C868,Generiska[],2,FALSE),"")=0,"",(_xlfn.IFNA(VLOOKUP($C868,Generiska[],2,FALSE),"")))</f>
        <v/>
      </c>
      <c r="J868" s="36" t="str">
        <f>_xlfn.IFNA(VLOOKUP($C868,Generiska[],3,FALSE),"")</f>
        <v/>
      </c>
      <c r="K868" s="37" t="str">
        <f>_xlfn.IFNA(VLOOKUP($C868,Generiska[],4,FALSE),"")</f>
        <v/>
      </c>
      <c r="L868" s="38"/>
      <c r="M868" s="25" t="str">
        <f>_xlfn.IFNA(VLOOKUP(C868,Generiska[],5,FALSE),"")</f>
        <v/>
      </c>
      <c r="N868" s="24"/>
      <c r="O868" s="40" t="str">
        <f>_xlfn.IFNA(VLOOKUP($C868,Generiska[],6,FALSE),"")</f>
        <v/>
      </c>
      <c r="P868" s="41" t="str">
        <f>_xlfn.IFNA(VLOOKUP($C868,Generiska[],7,FALSE),"")</f>
        <v/>
      </c>
      <c r="Q868" s="42"/>
    </row>
    <row r="869" spans="1:17" x14ac:dyDescent="0.2">
      <c r="A869" s="32"/>
      <c r="B869" s="32"/>
      <c r="C869" s="32"/>
      <c r="D869" s="32"/>
      <c r="E869" s="60"/>
      <c r="F869" s="33"/>
      <c r="G869" s="33"/>
      <c r="H869" s="34"/>
      <c r="I869" s="35" t="str">
        <f>IF(_xlfn.IFNA(VLOOKUP($C869,Generiska[],2,FALSE),"")=0,"",(_xlfn.IFNA(VLOOKUP($C869,Generiska[],2,FALSE),"")))</f>
        <v/>
      </c>
      <c r="J869" s="36" t="str">
        <f>_xlfn.IFNA(VLOOKUP($C869,Generiska[],3,FALSE),"")</f>
        <v/>
      </c>
      <c r="K869" s="37" t="str">
        <f>_xlfn.IFNA(VLOOKUP($C869,Generiska[],4,FALSE),"")</f>
        <v/>
      </c>
      <c r="L869" s="38"/>
      <c r="M869" s="25" t="str">
        <f>_xlfn.IFNA(VLOOKUP(C869,Generiska[],5,FALSE),"")</f>
        <v/>
      </c>
      <c r="N869" s="24"/>
      <c r="O869" s="40" t="str">
        <f>_xlfn.IFNA(VLOOKUP($C869,Generiska[],6,FALSE),"")</f>
        <v/>
      </c>
      <c r="P869" s="41" t="str">
        <f>_xlfn.IFNA(VLOOKUP($C869,Generiska[],7,FALSE),"")</f>
        <v/>
      </c>
      <c r="Q869" s="42"/>
    </row>
    <row r="870" spans="1:17" x14ac:dyDescent="0.2">
      <c r="A870" s="32"/>
      <c r="B870" s="32"/>
      <c r="C870" s="32"/>
      <c r="D870" s="32"/>
      <c r="E870" s="60"/>
      <c r="F870" s="33"/>
      <c r="G870" s="33"/>
      <c r="H870" s="34"/>
      <c r="I870" s="35" t="str">
        <f>IF(_xlfn.IFNA(VLOOKUP($C870,Generiska[],2,FALSE),"")=0,"",(_xlfn.IFNA(VLOOKUP($C870,Generiska[],2,FALSE),"")))</f>
        <v/>
      </c>
      <c r="J870" s="36" t="str">
        <f>_xlfn.IFNA(VLOOKUP($C870,Generiska[],3,FALSE),"")</f>
        <v/>
      </c>
      <c r="K870" s="37" t="str">
        <f>_xlfn.IFNA(VLOOKUP($C870,Generiska[],4,FALSE),"")</f>
        <v/>
      </c>
      <c r="L870" s="38"/>
      <c r="M870" s="25" t="str">
        <f>_xlfn.IFNA(VLOOKUP(C870,Generiska[],5,FALSE),"")</f>
        <v/>
      </c>
      <c r="N870" s="24"/>
      <c r="O870" s="40" t="str">
        <f>_xlfn.IFNA(VLOOKUP($C870,Generiska[],6,FALSE),"")</f>
        <v/>
      </c>
      <c r="P870" s="41" t="str">
        <f>_xlfn.IFNA(VLOOKUP($C870,Generiska[],7,FALSE),"")</f>
        <v/>
      </c>
      <c r="Q870" s="42"/>
    </row>
    <row r="871" spans="1:17" x14ac:dyDescent="0.2">
      <c r="A871" s="32"/>
      <c r="B871" s="32"/>
      <c r="C871" s="32"/>
      <c r="D871" s="32"/>
      <c r="E871" s="60"/>
      <c r="F871" s="33"/>
      <c r="G871" s="33"/>
      <c r="H871" s="34"/>
      <c r="I871" s="35" t="str">
        <f>IF(_xlfn.IFNA(VLOOKUP($C871,Generiska[],2,FALSE),"")=0,"",(_xlfn.IFNA(VLOOKUP($C871,Generiska[],2,FALSE),"")))</f>
        <v/>
      </c>
      <c r="J871" s="36" t="str">
        <f>_xlfn.IFNA(VLOOKUP($C871,Generiska[],3,FALSE),"")</f>
        <v/>
      </c>
      <c r="K871" s="37" t="str">
        <f>_xlfn.IFNA(VLOOKUP($C871,Generiska[],4,FALSE),"")</f>
        <v/>
      </c>
      <c r="L871" s="38"/>
      <c r="M871" s="25" t="str">
        <f>_xlfn.IFNA(VLOOKUP(C871,Generiska[],5,FALSE),"")</f>
        <v/>
      </c>
      <c r="N871" s="24"/>
      <c r="O871" s="40" t="str">
        <f>_xlfn.IFNA(VLOOKUP($C871,Generiska[],6,FALSE),"")</f>
        <v/>
      </c>
      <c r="P871" s="41" t="str">
        <f>_xlfn.IFNA(VLOOKUP($C871,Generiska[],7,FALSE),"")</f>
        <v/>
      </c>
      <c r="Q871" s="42"/>
    </row>
    <row r="872" spans="1:17" x14ac:dyDescent="0.2">
      <c r="A872" s="32"/>
      <c r="B872" s="32"/>
      <c r="C872" s="32"/>
      <c r="D872" s="32"/>
      <c r="E872" s="60"/>
      <c r="F872" s="33"/>
      <c r="G872" s="33"/>
      <c r="H872" s="34"/>
      <c r="I872" s="35" t="str">
        <f>IF(_xlfn.IFNA(VLOOKUP($C872,Generiska[],2,FALSE),"")=0,"",(_xlfn.IFNA(VLOOKUP($C872,Generiska[],2,FALSE),"")))</f>
        <v/>
      </c>
      <c r="J872" s="36" t="str">
        <f>_xlfn.IFNA(VLOOKUP($C872,Generiska[],3,FALSE),"")</f>
        <v/>
      </c>
      <c r="K872" s="37" t="str">
        <f>_xlfn.IFNA(VLOOKUP($C872,Generiska[],4,FALSE),"")</f>
        <v/>
      </c>
      <c r="L872" s="38"/>
      <c r="M872" s="25" t="str">
        <f>_xlfn.IFNA(VLOOKUP(C872,Generiska[],5,FALSE),"")</f>
        <v/>
      </c>
      <c r="N872" s="24"/>
      <c r="O872" s="40" t="str">
        <f>_xlfn.IFNA(VLOOKUP($C872,Generiska[],6,FALSE),"")</f>
        <v/>
      </c>
      <c r="P872" s="41" t="str">
        <f>_xlfn.IFNA(VLOOKUP($C872,Generiska[],7,FALSE),"")</f>
        <v/>
      </c>
      <c r="Q872" s="42"/>
    </row>
    <row r="873" spans="1:17" x14ac:dyDescent="0.2">
      <c r="A873" s="32"/>
      <c r="B873" s="32"/>
      <c r="C873" s="32"/>
      <c r="D873" s="32"/>
      <c r="E873" s="60"/>
      <c r="F873" s="33"/>
      <c r="G873" s="33"/>
      <c r="H873" s="34"/>
      <c r="I873" s="35" t="str">
        <f>IF(_xlfn.IFNA(VLOOKUP($C873,Generiska[],2,FALSE),"")=0,"",(_xlfn.IFNA(VLOOKUP($C873,Generiska[],2,FALSE),"")))</f>
        <v/>
      </c>
      <c r="J873" s="36" t="str">
        <f>_xlfn.IFNA(VLOOKUP($C873,Generiska[],3,FALSE),"")</f>
        <v/>
      </c>
      <c r="K873" s="37" t="str">
        <f>_xlfn.IFNA(VLOOKUP($C873,Generiska[],4,FALSE),"")</f>
        <v/>
      </c>
      <c r="L873" s="38"/>
      <c r="M873" s="25" t="str">
        <f>_xlfn.IFNA(VLOOKUP(C873,Generiska[],5,FALSE),"")</f>
        <v/>
      </c>
      <c r="N873" s="24"/>
      <c r="O873" s="40" t="str">
        <f>_xlfn.IFNA(VLOOKUP($C873,Generiska[],6,FALSE),"")</f>
        <v/>
      </c>
      <c r="P873" s="41" t="str">
        <f>_xlfn.IFNA(VLOOKUP($C873,Generiska[],7,FALSE),"")</f>
        <v/>
      </c>
      <c r="Q873" s="42"/>
    </row>
    <row r="874" spans="1:17" x14ac:dyDescent="0.2">
      <c r="A874" s="32"/>
      <c r="B874" s="32"/>
      <c r="C874" s="32"/>
      <c r="D874" s="32"/>
      <c r="E874" s="60"/>
      <c r="F874" s="33"/>
      <c r="G874" s="33"/>
      <c r="H874" s="34"/>
      <c r="I874" s="35" t="str">
        <f>IF(_xlfn.IFNA(VLOOKUP($C874,Generiska[],2,FALSE),"")=0,"",(_xlfn.IFNA(VLOOKUP($C874,Generiska[],2,FALSE),"")))</f>
        <v/>
      </c>
      <c r="J874" s="36" t="str">
        <f>_xlfn.IFNA(VLOOKUP($C874,Generiska[],3,FALSE),"")</f>
        <v/>
      </c>
      <c r="K874" s="37" t="str">
        <f>_xlfn.IFNA(VLOOKUP($C874,Generiska[],4,FALSE),"")</f>
        <v/>
      </c>
      <c r="L874" s="38"/>
      <c r="M874" s="25" t="str">
        <f>_xlfn.IFNA(VLOOKUP(C874,Generiska[],5,FALSE),"")</f>
        <v/>
      </c>
      <c r="N874" s="24"/>
      <c r="O874" s="40" t="str">
        <f>_xlfn.IFNA(VLOOKUP($C874,Generiska[],6,FALSE),"")</f>
        <v/>
      </c>
      <c r="P874" s="41" t="str">
        <f>_xlfn.IFNA(VLOOKUP($C874,Generiska[],7,FALSE),"")</f>
        <v/>
      </c>
      <c r="Q874" s="42"/>
    </row>
    <row r="875" spans="1:17" x14ac:dyDescent="0.2">
      <c r="A875" s="32"/>
      <c r="B875" s="32"/>
      <c r="C875" s="32"/>
      <c r="D875" s="32"/>
      <c r="E875" s="60"/>
      <c r="F875" s="33"/>
      <c r="G875" s="33"/>
      <c r="H875" s="34"/>
      <c r="I875" s="35" t="str">
        <f>IF(_xlfn.IFNA(VLOOKUP($C875,Generiska[],2,FALSE),"")=0,"",(_xlfn.IFNA(VLOOKUP($C875,Generiska[],2,FALSE),"")))</f>
        <v/>
      </c>
      <c r="J875" s="36" t="str">
        <f>_xlfn.IFNA(VLOOKUP($C875,Generiska[],3,FALSE),"")</f>
        <v/>
      </c>
      <c r="K875" s="37" t="str">
        <f>_xlfn.IFNA(VLOOKUP($C875,Generiska[],4,FALSE),"")</f>
        <v/>
      </c>
      <c r="L875" s="38"/>
      <c r="M875" s="25" t="str">
        <f>_xlfn.IFNA(VLOOKUP(C875,Generiska[],5,FALSE),"")</f>
        <v/>
      </c>
      <c r="N875" s="24"/>
      <c r="O875" s="40" t="str">
        <f>_xlfn.IFNA(VLOOKUP($C875,Generiska[],6,FALSE),"")</f>
        <v/>
      </c>
      <c r="P875" s="41" t="str">
        <f>_xlfn.IFNA(VLOOKUP($C875,Generiska[],7,FALSE),"")</f>
        <v/>
      </c>
      <c r="Q875" s="42"/>
    </row>
    <row r="876" spans="1:17" x14ac:dyDescent="0.2">
      <c r="A876" s="32"/>
      <c r="B876" s="32"/>
      <c r="C876" s="32"/>
      <c r="D876" s="32"/>
      <c r="E876" s="60"/>
      <c r="F876" s="33"/>
      <c r="G876" s="33"/>
      <c r="H876" s="34"/>
      <c r="I876" s="35" t="str">
        <f>IF(_xlfn.IFNA(VLOOKUP($C876,Generiska[],2,FALSE),"")=0,"",(_xlfn.IFNA(VLOOKUP($C876,Generiska[],2,FALSE),"")))</f>
        <v/>
      </c>
      <c r="J876" s="36" t="str">
        <f>_xlfn.IFNA(VLOOKUP($C876,Generiska[],3,FALSE),"")</f>
        <v/>
      </c>
      <c r="K876" s="37" t="str">
        <f>_xlfn.IFNA(VLOOKUP($C876,Generiska[],4,FALSE),"")</f>
        <v/>
      </c>
      <c r="L876" s="38"/>
      <c r="M876" s="25" t="str">
        <f>_xlfn.IFNA(VLOOKUP(C876,Generiska[],5,FALSE),"")</f>
        <v/>
      </c>
      <c r="N876" s="24"/>
      <c r="O876" s="40" t="str">
        <f>_xlfn.IFNA(VLOOKUP($C876,Generiska[],6,FALSE),"")</f>
        <v/>
      </c>
      <c r="P876" s="41" t="str">
        <f>_xlfn.IFNA(VLOOKUP($C876,Generiska[],7,FALSE),"")</f>
        <v/>
      </c>
      <c r="Q876" s="42"/>
    </row>
    <row r="877" spans="1:17" x14ac:dyDescent="0.2">
      <c r="A877" s="32"/>
      <c r="B877" s="32"/>
      <c r="C877" s="32"/>
      <c r="D877" s="32"/>
      <c r="E877" s="60"/>
      <c r="F877" s="33"/>
      <c r="G877" s="33"/>
      <c r="H877" s="34"/>
      <c r="I877" s="35" t="str">
        <f>IF(_xlfn.IFNA(VLOOKUP($C877,Generiska[],2,FALSE),"")=0,"",(_xlfn.IFNA(VLOOKUP($C877,Generiska[],2,FALSE),"")))</f>
        <v/>
      </c>
      <c r="J877" s="36" t="str">
        <f>_xlfn.IFNA(VLOOKUP($C877,Generiska[],3,FALSE),"")</f>
        <v/>
      </c>
      <c r="K877" s="37" t="str">
        <f>_xlfn.IFNA(VLOOKUP($C877,Generiska[],4,FALSE),"")</f>
        <v/>
      </c>
      <c r="L877" s="38"/>
      <c r="M877" s="25" t="str">
        <f>_xlfn.IFNA(VLOOKUP(C877,Generiska[],5,FALSE),"")</f>
        <v/>
      </c>
      <c r="N877" s="24"/>
      <c r="O877" s="40" t="str">
        <f>_xlfn.IFNA(VLOOKUP($C877,Generiska[],6,FALSE),"")</f>
        <v/>
      </c>
      <c r="P877" s="41" t="str">
        <f>_xlfn.IFNA(VLOOKUP($C877,Generiska[],7,FALSE),"")</f>
        <v/>
      </c>
      <c r="Q877" s="42"/>
    </row>
    <row r="878" spans="1:17" x14ac:dyDescent="0.2">
      <c r="A878" s="32"/>
      <c r="B878" s="32"/>
      <c r="C878" s="32"/>
      <c r="D878" s="32"/>
      <c r="E878" s="60"/>
      <c r="F878" s="33"/>
      <c r="G878" s="33"/>
      <c r="H878" s="34"/>
      <c r="I878" s="35" t="str">
        <f>IF(_xlfn.IFNA(VLOOKUP($C878,Generiska[],2,FALSE),"")=0,"",(_xlfn.IFNA(VLOOKUP($C878,Generiska[],2,FALSE),"")))</f>
        <v/>
      </c>
      <c r="J878" s="36" t="str">
        <f>_xlfn.IFNA(VLOOKUP($C878,Generiska[],3,FALSE),"")</f>
        <v/>
      </c>
      <c r="K878" s="37" t="str">
        <f>_xlfn.IFNA(VLOOKUP($C878,Generiska[],4,FALSE),"")</f>
        <v/>
      </c>
      <c r="L878" s="38"/>
      <c r="M878" s="25" t="str">
        <f>_xlfn.IFNA(VLOOKUP(C878,Generiska[],5,FALSE),"")</f>
        <v/>
      </c>
      <c r="N878" s="24"/>
      <c r="O878" s="40" t="str">
        <f>_xlfn.IFNA(VLOOKUP($C878,Generiska[],6,FALSE),"")</f>
        <v/>
      </c>
      <c r="P878" s="41" t="str">
        <f>_xlfn.IFNA(VLOOKUP($C878,Generiska[],7,FALSE),"")</f>
        <v/>
      </c>
      <c r="Q878" s="42"/>
    </row>
    <row r="879" spans="1:17" x14ac:dyDescent="0.2">
      <c r="A879" s="32"/>
      <c r="B879" s="32"/>
      <c r="C879" s="32"/>
      <c r="D879" s="32"/>
      <c r="E879" s="60"/>
      <c r="F879" s="33"/>
      <c r="G879" s="33"/>
      <c r="H879" s="34"/>
      <c r="I879" s="35" t="str">
        <f>IF(_xlfn.IFNA(VLOOKUP($C879,Generiska[],2,FALSE),"")=0,"",(_xlfn.IFNA(VLOOKUP($C879,Generiska[],2,FALSE),"")))</f>
        <v/>
      </c>
      <c r="J879" s="36" t="str">
        <f>_xlfn.IFNA(VLOOKUP($C879,Generiska[],3,FALSE),"")</f>
        <v/>
      </c>
      <c r="K879" s="37" t="str">
        <f>_xlfn.IFNA(VLOOKUP($C879,Generiska[],4,FALSE),"")</f>
        <v/>
      </c>
      <c r="L879" s="38"/>
      <c r="M879" s="25" t="str">
        <f>_xlfn.IFNA(VLOOKUP(C879,Generiska[],5,FALSE),"")</f>
        <v/>
      </c>
      <c r="N879" s="24"/>
      <c r="O879" s="40" t="str">
        <f>_xlfn.IFNA(VLOOKUP($C879,Generiska[],6,FALSE),"")</f>
        <v/>
      </c>
      <c r="P879" s="41" t="str">
        <f>_xlfn.IFNA(VLOOKUP($C879,Generiska[],7,FALSE),"")</f>
        <v/>
      </c>
      <c r="Q879" s="42"/>
    </row>
    <row r="880" spans="1:17" x14ac:dyDescent="0.2">
      <c r="A880" s="32"/>
      <c r="B880" s="32"/>
      <c r="C880" s="32"/>
      <c r="D880" s="32"/>
      <c r="E880" s="60"/>
      <c r="F880" s="33"/>
      <c r="G880" s="33"/>
      <c r="H880" s="34"/>
      <c r="I880" s="35" t="str">
        <f>IF(_xlfn.IFNA(VLOOKUP($C880,Generiska[],2,FALSE),"")=0,"",(_xlfn.IFNA(VLOOKUP($C880,Generiska[],2,FALSE),"")))</f>
        <v/>
      </c>
      <c r="J880" s="36" t="str">
        <f>_xlfn.IFNA(VLOOKUP($C880,Generiska[],3,FALSE),"")</f>
        <v/>
      </c>
      <c r="K880" s="37" t="str">
        <f>_xlfn.IFNA(VLOOKUP($C880,Generiska[],4,FALSE),"")</f>
        <v/>
      </c>
      <c r="L880" s="38"/>
      <c r="M880" s="25" t="str">
        <f>_xlfn.IFNA(VLOOKUP(C880,Generiska[],5,FALSE),"")</f>
        <v/>
      </c>
      <c r="N880" s="24"/>
      <c r="O880" s="40" t="str">
        <f>_xlfn.IFNA(VLOOKUP($C880,Generiska[],6,FALSE),"")</f>
        <v/>
      </c>
      <c r="P880" s="41" t="str">
        <f>_xlfn.IFNA(VLOOKUP($C880,Generiska[],7,FALSE),"")</f>
        <v/>
      </c>
      <c r="Q880" s="42"/>
    </row>
    <row r="881" spans="1:17" x14ac:dyDescent="0.2">
      <c r="A881" s="32"/>
      <c r="B881" s="32"/>
      <c r="C881" s="32"/>
      <c r="D881" s="32"/>
      <c r="E881" s="60"/>
      <c r="F881" s="33"/>
      <c r="G881" s="33"/>
      <c r="H881" s="34"/>
      <c r="I881" s="35" t="str">
        <f>IF(_xlfn.IFNA(VLOOKUP($C881,Generiska[],2,FALSE),"")=0,"",(_xlfn.IFNA(VLOOKUP($C881,Generiska[],2,FALSE),"")))</f>
        <v/>
      </c>
      <c r="J881" s="36" t="str">
        <f>_xlfn.IFNA(VLOOKUP($C881,Generiska[],3,FALSE),"")</f>
        <v/>
      </c>
      <c r="K881" s="37" t="str">
        <f>_xlfn.IFNA(VLOOKUP($C881,Generiska[],4,FALSE),"")</f>
        <v/>
      </c>
      <c r="L881" s="38"/>
      <c r="M881" s="25" t="str">
        <f>_xlfn.IFNA(VLOOKUP(C881,Generiska[],5,FALSE),"")</f>
        <v/>
      </c>
      <c r="N881" s="24"/>
      <c r="O881" s="40" t="str">
        <f>_xlfn.IFNA(VLOOKUP($C881,Generiska[],6,FALSE),"")</f>
        <v/>
      </c>
      <c r="P881" s="41" t="str">
        <f>_xlfn.IFNA(VLOOKUP($C881,Generiska[],7,FALSE),"")</f>
        <v/>
      </c>
      <c r="Q881" s="42"/>
    </row>
    <row r="882" spans="1:17" x14ac:dyDescent="0.2">
      <c r="A882" s="32"/>
      <c r="B882" s="32"/>
      <c r="C882" s="32"/>
      <c r="D882" s="32"/>
      <c r="E882" s="60"/>
      <c r="F882" s="33"/>
      <c r="G882" s="33"/>
      <c r="H882" s="34"/>
      <c r="I882" s="35" t="str">
        <f>IF(_xlfn.IFNA(VLOOKUP($C882,Generiska[],2,FALSE),"")=0,"",(_xlfn.IFNA(VLOOKUP($C882,Generiska[],2,FALSE),"")))</f>
        <v/>
      </c>
      <c r="J882" s="36" t="str">
        <f>_xlfn.IFNA(VLOOKUP($C882,Generiska[],3,FALSE),"")</f>
        <v/>
      </c>
      <c r="K882" s="37" t="str">
        <f>_xlfn.IFNA(VLOOKUP($C882,Generiska[],4,FALSE),"")</f>
        <v/>
      </c>
      <c r="L882" s="38"/>
      <c r="M882" s="25" t="str">
        <f>_xlfn.IFNA(VLOOKUP(C882,Generiska[],5,FALSE),"")</f>
        <v/>
      </c>
      <c r="N882" s="24"/>
      <c r="O882" s="40" t="str">
        <f>_xlfn.IFNA(VLOOKUP($C882,Generiska[],6,FALSE),"")</f>
        <v/>
      </c>
      <c r="P882" s="41" t="str">
        <f>_xlfn.IFNA(VLOOKUP($C882,Generiska[],7,FALSE),"")</f>
        <v/>
      </c>
      <c r="Q882" s="42"/>
    </row>
    <row r="883" spans="1:17" x14ac:dyDescent="0.2">
      <c r="A883" s="32"/>
      <c r="B883" s="32"/>
      <c r="C883" s="32"/>
      <c r="D883" s="32"/>
      <c r="E883" s="60"/>
      <c r="F883" s="33"/>
      <c r="G883" s="33"/>
      <c r="H883" s="34"/>
      <c r="I883" s="35" t="str">
        <f>IF(_xlfn.IFNA(VLOOKUP($C883,Generiska[],2,FALSE),"")=0,"",(_xlfn.IFNA(VLOOKUP($C883,Generiska[],2,FALSE),"")))</f>
        <v/>
      </c>
      <c r="J883" s="36" t="str">
        <f>_xlfn.IFNA(VLOOKUP($C883,Generiska[],3,FALSE),"")</f>
        <v/>
      </c>
      <c r="K883" s="37" t="str">
        <f>_xlfn.IFNA(VLOOKUP($C883,Generiska[],4,FALSE),"")</f>
        <v/>
      </c>
      <c r="L883" s="38"/>
      <c r="M883" s="25" t="str">
        <f>_xlfn.IFNA(VLOOKUP(C883,Generiska[],5,FALSE),"")</f>
        <v/>
      </c>
      <c r="N883" s="24"/>
      <c r="O883" s="40" t="str">
        <f>_xlfn.IFNA(VLOOKUP($C883,Generiska[],6,FALSE),"")</f>
        <v/>
      </c>
      <c r="P883" s="41" t="str">
        <f>_xlfn.IFNA(VLOOKUP($C883,Generiska[],7,FALSE),"")</f>
        <v/>
      </c>
      <c r="Q883" s="42"/>
    </row>
    <row r="884" spans="1:17" x14ac:dyDescent="0.2">
      <c r="A884" s="32"/>
      <c r="B884" s="32"/>
      <c r="C884" s="32"/>
      <c r="D884" s="32"/>
      <c r="E884" s="60"/>
      <c r="F884" s="33"/>
      <c r="G884" s="33"/>
      <c r="H884" s="34"/>
      <c r="I884" s="35" t="str">
        <f>IF(_xlfn.IFNA(VLOOKUP($C884,Generiska[],2,FALSE),"")=0,"",(_xlfn.IFNA(VLOOKUP($C884,Generiska[],2,FALSE),"")))</f>
        <v/>
      </c>
      <c r="J884" s="36" t="str">
        <f>_xlfn.IFNA(VLOOKUP($C884,Generiska[],3,FALSE),"")</f>
        <v/>
      </c>
      <c r="K884" s="37" t="str">
        <f>_xlfn.IFNA(VLOOKUP($C884,Generiska[],4,FALSE),"")</f>
        <v/>
      </c>
      <c r="L884" s="38"/>
      <c r="M884" s="25" t="str">
        <f>_xlfn.IFNA(VLOOKUP(C884,Generiska[],5,FALSE),"")</f>
        <v/>
      </c>
      <c r="N884" s="24"/>
      <c r="O884" s="40" t="str">
        <f>_xlfn.IFNA(VLOOKUP($C884,Generiska[],6,FALSE),"")</f>
        <v/>
      </c>
      <c r="P884" s="41" t="str">
        <f>_xlfn.IFNA(VLOOKUP($C884,Generiska[],7,FALSE),"")</f>
        <v/>
      </c>
      <c r="Q884" s="42"/>
    </row>
    <row r="885" spans="1:17" x14ac:dyDescent="0.2">
      <c r="A885" s="32"/>
      <c r="B885" s="32"/>
      <c r="C885" s="32"/>
      <c r="D885" s="32"/>
      <c r="E885" s="60"/>
      <c r="F885" s="33"/>
      <c r="G885" s="33"/>
      <c r="H885" s="34"/>
      <c r="I885" s="35" t="str">
        <f>IF(_xlfn.IFNA(VLOOKUP($C885,Generiska[],2,FALSE),"")=0,"",(_xlfn.IFNA(VLOOKUP($C885,Generiska[],2,FALSE),"")))</f>
        <v/>
      </c>
      <c r="J885" s="36" t="str">
        <f>_xlfn.IFNA(VLOOKUP($C885,Generiska[],3,FALSE),"")</f>
        <v/>
      </c>
      <c r="K885" s="37" t="str">
        <f>_xlfn.IFNA(VLOOKUP($C885,Generiska[],4,FALSE),"")</f>
        <v/>
      </c>
      <c r="L885" s="38"/>
      <c r="M885" s="25" t="str">
        <f>_xlfn.IFNA(VLOOKUP(C885,Generiska[],5,FALSE),"")</f>
        <v/>
      </c>
      <c r="N885" s="24"/>
      <c r="O885" s="40" t="str">
        <f>_xlfn.IFNA(VLOOKUP($C885,Generiska[],6,FALSE),"")</f>
        <v/>
      </c>
      <c r="P885" s="41" t="str">
        <f>_xlfn.IFNA(VLOOKUP($C885,Generiska[],7,FALSE),"")</f>
        <v/>
      </c>
      <c r="Q885" s="42"/>
    </row>
    <row r="886" spans="1:17" x14ac:dyDescent="0.2">
      <c r="A886" s="32"/>
      <c r="B886" s="32"/>
      <c r="C886" s="32"/>
      <c r="D886" s="32"/>
      <c r="E886" s="60"/>
      <c r="F886" s="33"/>
      <c r="G886" s="33"/>
      <c r="H886" s="34"/>
      <c r="I886" s="35" t="str">
        <f>IF(_xlfn.IFNA(VLOOKUP($C886,Generiska[],2,FALSE),"")=0,"",(_xlfn.IFNA(VLOOKUP($C886,Generiska[],2,FALSE),"")))</f>
        <v/>
      </c>
      <c r="J886" s="36" t="str">
        <f>_xlfn.IFNA(VLOOKUP($C886,Generiska[],3,FALSE),"")</f>
        <v/>
      </c>
      <c r="K886" s="37" t="str">
        <f>_xlfn.IFNA(VLOOKUP($C886,Generiska[],4,FALSE),"")</f>
        <v/>
      </c>
      <c r="L886" s="38"/>
      <c r="M886" s="25" t="str">
        <f>_xlfn.IFNA(VLOOKUP(C886,Generiska[],5,FALSE),"")</f>
        <v/>
      </c>
      <c r="N886" s="24"/>
      <c r="O886" s="40" t="str">
        <f>_xlfn.IFNA(VLOOKUP($C886,Generiska[],6,FALSE),"")</f>
        <v/>
      </c>
      <c r="P886" s="41" t="str">
        <f>_xlfn.IFNA(VLOOKUP($C886,Generiska[],7,FALSE),"")</f>
        <v/>
      </c>
      <c r="Q886" s="42"/>
    </row>
    <row r="887" spans="1:17" x14ac:dyDescent="0.2">
      <c r="A887" s="32"/>
      <c r="B887" s="32"/>
      <c r="C887" s="32"/>
      <c r="D887" s="32"/>
      <c r="E887" s="60"/>
      <c r="F887" s="33"/>
      <c r="G887" s="33"/>
      <c r="H887" s="34"/>
      <c r="I887" s="35" t="str">
        <f>IF(_xlfn.IFNA(VLOOKUP($C887,Generiska[],2,FALSE),"")=0,"",(_xlfn.IFNA(VLOOKUP($C887,Generiska[],2,FALSE),"")))</f>
        <v/>
      </c>
      <c r="J887" s="36" t="str">
        <f>_xlfn.IFNA(VLOOKUP($C887,Generiska[],3,FALSE),"")</f>
        <v/>
      </c>
      <c r="K887" s="37" t="str">
        <f>_xlfn.IFNA(VLOOKUP($C887,Generiska[],4,FALSE),"")</f>
        <v/>
      </c>
      <c r="L887" s="38"/>
      <c r="M887" s="25" t="str">
        <f>_xlfn.IFNA(VLOOKUP(C887,Generiska[],5,FALSE),"")</f>
        <v/>
      </c>
      <c r="N887" s="24"/>
      <c r="O887" s="40" t="str">
        <f>_xlfn.IFNA(VLOOKUP($C887,Generiska[],6,FALSE),"")</f>
        <v/>
      </c>
      <c r="P887" s="41" t="str">
        <f>_xlfn.IFNA(VLOOKUP($C887,Generiska[],7,FALSE),"")</f>
        <v/>
      </c>
      <c r="Q887" s="42"/>
    </row>
    <row r="888" spans="1:17" x14ac:dyDescent="0.2">
      <c r="A888" s="32"/>
      <c r="B888" s="32"/>
      <c r="C888" s="32"/>
      <c r="D888" s="32"/>
      <c r="E888" s="60"/>
      <c r="F888" s="33"/>
      <c r="G888" s="33"/>
      <c r="H888" s="34"/>
      <c r="I888" s="35" t="str">
        <f>IF(_xlfn.IFNA(VLOOKUP($C888,Generiska[],2,FALSE),"")=0,"",(_xlfn.IFNA(VLOOKUP($C888,Generiska[],2,FALSE),"")))</f>
        <v/>
      </c>
      <c r="J888" s="36" t="str">
        <f>_xlfn.IFNA(VLOOKUP($C888,Generiska[],3,FALSE),"")</f>
        <v/>
      </c>
      <c r="K888" s="37" t="str">
        <f>_xlfn.IFNA(VLOOKUP($C888,Generiska[],4,FALSE),"")</f>
        <v/>
      </c>
      <c r="L888" s="38"/>
      <c r="M888" s="25" t="str">
        <f>_xlfn.IFNA(VLOOKUP(C888,Generiska[],5,FALSE),"")</f>
        <v/>
      </c>
      <c r="N888" s="24"/>
      <c r="O888" s="40" t="str">
        <f>_xlfn.IFNA(VLOOKUP($C888,Generiska[],6,FALSE),"")</f>
        <v/>
      </c>
      <c r="P888" s="41" t="str">
        <f>_xlfn.IFNA(VLOOKUP($C888,Generiska[],7,FALSE),"")</f>
        <v/>
      </c>
      <c r="Q888" s="42"/>
    </row>
    <row r="889" spans="1:17" x14ac:dyDescent="0.2">
      <c r="A889" s="32"/>
      <c r="B889" s="32"/>
      <c r="C889" s="32"/>
      <c r="D889" s="32"/>
      <c r="E889" s="60"/>
      <c r="F889" s="33"/>
      <c r="G889" s="33"/>
      <c r="H889" s="34"/>
      <c r="I889" s="35" t="str">
        <f>IF(_xlfn.IFNA(VLOOKUP($C889,Generiska[],2,FALSE),"")=0,"",(_xlfn.IFNA(VLOOKUP($C889,Generiska[],2,FALSE),"")))</f>
        <v/>
      </c>
      <c r="J889" s="36" t="str">
        <f>_xlfn.IFNA(VLOOKUP($C889,Generiska[],3,FALSE),"")</f>
        <v/>
      </c>
      <c r="K889" s="37" t="str">
        <f>_xlfn.IFNA(VLOOKUP($C889,Generiska[],4,FALSE),"")</f>
        <v/>
      </c>
      <c r="L889" s="38"/>
      <c r="M889" s="25" t="str">
        <f>_xlfn.IFNA(VLOOKUP(C889,Generiska[],5,FALSE),"")</f>
        <v/>
      </c>
      <c r="N889" s="24"/>
      <c r="O889" s="40" t="str">
        <f>_xlfn.IFNA(VLOOKUP($C889,Generiska[],6,FALSE),"")</f>
        <v/>
      </c>
      <c r="P889" s="41" t="str">
        <f>_xlfn.IFNA(VLOOKUP($C889,Generiska[],7,FALSE),"")</f>
        <v/>
      </c>
      <c r="Q889" s="42"/>
    </row>
    <row r="890" spans="1:17" x14ac:dyDescent="0.2">
      <c r="A890" s="32"/>
      <c r="B890" s="32"/>
      <c r="C890" s="32"/>
      <c r="D890" s="32"/>
      <c r="E890" s="60"/>
      <c r="F890" s="33"/>
      <c r="G890" s="33"/>
      <c r="H890" s="34"/>
      <c r="I890" s="35" t="str">
        <f>IF(_xlfn.IFNA(VLOOKUP($C890,Generiska[],2,FALSE),"")=0,"",(_xlfn.IFNA(VLOOKUP($C890,Generiska[],2,FALSE),"")))</f>
        <v/>
      </c>
      <c r="J890" s="36" t="str">
        <f>_xlfn.IFNA(VLOOKUP($C890,Generiska[],3,FALSE),"")</f>
        <v/>
      </c>
      <c r="K890" s="37" t="str">
        <f>_xlfn.IFNA(VLOOKUP($C890,Generiska[],4,FALSE),"")</f>
        <v/>
      </c>
      <c r="L890" s="38"/>
      <c r="M890" s="25" t="str">
        <f>_xlfn.IFNA(VLOOKUP(C890,Generiska[],5,FALSE),"")</f>
        <v/>
      </c>
      <c r="N890" s="24"/>
      <c r="O890" s="40" t="str">
        <f>_xlfn.IFNA(VLOOKUP($C890,Generiska[],6,FALSE),"")</f>
        <v/>
      </c>
      <c r="P890" s="41" t="str">
        <f>_xlfn.IFNA(VLOOKUP($C890,Generiska[],7,FALSE),"")</f>
        <v/>
      </c>
      <c r="Q890" s="42"/>
    </row>
    <row r="891" spans="1:17" x14ac:dyDescent="0.2">
      <c r="A891" s="32"/>
      <c r="B891" s="32"/>
      <c r="C891" s="32"/>
      <c r="D891" s="32"/>
      <c r="E891" s="60"/>
      <c r="F891" s="33"/>
      <c r="G891" s="33"/>
      <c r="H891" s="34"/>
      <c r="I891" s="35" t="str">
        <f>IF(_xlfn.IFNA(VLOOKUP($C891,Generiska[],2,FALSE),"")=0,"",(_xlfn.IFNA(VLOOKUP($C891,Generiska[],2,FALSE),"")))</f>
        <v/>
      </c>
      <c r="J891" s="36" t="str">
        <f>_xlfn.IFNA(VLOOKUP($C891,Generiska[],3,FALSE),"")</f>
        <v/>
      </c>
      <c r="K891" s="37" t="str">
        <f>_xlfn.IFNA(VLOOKUP($C891,Generiska[],4,FALSE),"")</f>
        <v/>
      </c>
      <c r="L891" s="38"/>
      <c r="M891" s="25" t="str">
        <f>_xlfn.IFNA(VLOOKUP(C891,Generiska[],5,FALSE),"")</f>
        <v/>
      </c>
      <c r="N891" s="24"/>
      <c r="O891" s="40" t="str">
        <f>_xlfn.IFNA(VLOOKUP($C891,Generiska[],6,FALSE),"")</f>
        <v/>
      </c>
      <c r="P891" s="41" t="str">
        <f>_xlfn.IFNA(VLOOKUP($C891,Generiska[],7,FALSE),"")</f>
        <v/>
      </c>
      <c r="Q891" s="42"/>
    </row>
    <row r="892" spans="1:17" x14ac:dyDescent="0.2">
      <c r="A892" s="32"/>
      <c r="B892" s="32"/>
      <c r="C892" s="32"/>
      <c r="D892" s="32"/>
      <c r="E892" s="60"/>
      <c r="F892" s="33"/>
      <c r="G892" s="33"/>
      <c r="H892" s="34"/>
      <c r="I892" s="35" t="str">
        <f>IF(_xlfn.IFNA(VLOOKUP($C892,Generiska[],2,FALSE),"")=0,"",(_xlfn.IFNA(VLOOKUP($C892,Generiska[],2,FALSE),"")))</f>
        <v/>
      </c>
      <c r="J892" s="36" t="str">
        <f>_xlfn.IFNA(VLOOKUP($C892,Generiska[],3,FALSE),"")</f>
        <v/>
      </c>
      <c r="K892" s="37" t="str">
        <f>_xlfn.IFNA(VLOOKUP($C892,Generiska[],4,FALSE),"")</f>
        <v/>
      </c>
      <c r="L892" s="38"/>
      <c r="M892" s="25" t="str">
        <f>_xlfn.IFNA(VLOOKUP(C892,Generiska[],5,FALSE),"")</f>
        <v/>
      </c>
      <c r="N892" s="24"/>
      <c r="O892" s="40" t="str">
        <f>_xlfn.IFNA(VLOOKUP($C892,Generiska[],6,FALSE),"")</f>
        <v/>
      </c>
      <c r="P892" s="41" t="str">
        <f>_xlfn.IFNA(VLOOKUP($C892,Generiska[],7,FALSE),"")</f>
        <v/>
      </c>
      <c r="Q892" s="42"/>
    </row>
    <row r="893" spans="1:17" x14ac:dyDescent="0.2">
      <c r="A893" s="32"/>
      <c r="B893" s="32"/>
      <c r="C893" s="32"/>
      <c r="D893" s="32"/>
      <c r="E893" s="60"/>
      <c r="F893" s="33"/>
      <c r="G893" s="33"/>
      <c r="H893" s="34"/>
      <c r="I893" s="35" t="str">
        <f>IF(_xlfn.IFNA(VLOOKUP($C893,Generiska[],2,FALSE),"")=0,"",(_xlfn.IFNA(VLOOKUP($C893,Generiska[],2,FALSE),"")))</f>
        <v/>
      </c>
      <c r="J893" s="36" t="str">
        <f>_xlfn.IFNA(VLOOKUP($C893,Generiska[],3,FALSE),"")</f>
        <v/>
      </c>
      <c r="K893" s="37" t="str">
        <f>_xlfn.IFNA(VLOOKUP($C893,Generiska[],4,FALSE),"")</f>
        <v/>
      </c>
      <c r="L893" s="38"/>
      <c r="M893" s="25" t="str">
        <f>_xlfn.IFNA(VLOOKUP(C893,Generiska[],5,FALSE),"")</f>
        <v/>
      </c>
      <c r="N893" s="24"/>
      <c r="O893" s="40" t="str">
        <f>_xlfn.IFNA(VLOOKUP($C893,Generiska[],6,FALSE),"")</f>
        <v/>
      </c>
      <c r="P893" s="41" t="str">
        <f>_xlfn.IFNA(VLOOKUP($C893,Generiska[],7,FALSE),"")</f>
        <v/>
      </c>
      <c r="Q893" s="42"/>
    </row>
    <row r="894" spans="1:17" x14ac:dyDescent="0.2">
      <c r="A894" s="32"/>
      <c r="B894" s="32"/>
      <c r="C894" s="32"/>
      <c r="D894" s="32"/>
      <c r="E894" s="60"/>
      <c r="F894" s="33"/>
      <c r="G894" s="33"/>
      <c r="H894" s="34"/>
      <c r="I894" s="35" t="str">
        <f>IF(_xlfn.IFNA(VLOOKUP($C894,Generiska[],2,FALSE),"")=0,"",(_xlfn.IFNA(VLOOKUP($C894,Generiska[],2,FALSE),"")))</f>
        <v/>
      </c>
      <c r="J894" s="36" t="str">
        <f>_xlfn.IFNA(VLOOKUP($C894,Generiska[],3,FALSE),"")</f>
        <v/>
      </c>
      <c r="K894" s="37" t="str">
        <f>_xlfn.IFNA(VLOOKUP($C894,Generiska[],4,FALSE),"")</f>
        <v/>
      </c>
      <c r="L894" s="38"/>
      <c r="M894" s="25" t="str">
        <f>_xlfn.IFNA(VLOOKUP(C894,Generiska[],5,FALSE),"")</f>
        <v/>
      </c>
      <c r="N894" s="24"/>
      <c r="O894" s="40" t="str">
        <f>_xlfn.IFNA(VLOOKUP($C894,Generiska[],6,FALSE),"")</f>
        <v/>
      </c>
      <c r="P894" s="41" t="str">
        <f>_xlfn.IFNA(VLOOKUP($C894,Generiska[],7,FALSE),"")</f>
        <v/>
      </c>
      <c r="Q894" s="42"/>
    </row>
    <row r="895" spans="1:17" x14ac:dyDescent="0.2">
      <c r="A895" s="32"/>
      <c r="B895" s="32"/>
      <c r="C895" s="32"/>
      <c r="D895" s="32"/>
      <c r="E895" s="60"/>
      <c r="F895" s="33"/>
      <c r="G895" s="33"/>
      <c r="H895" s="34"/>
      <c r="I895" s="35" t="str">
        <f>IF(_xlfn.IFNA(VLOOKUP($C895,Generiska[],2,FALSE),"")=0,"",(_xlfn.IFNA(VLOOKUP($C895,Generiska[],2,FALSE),"")))</f>
        <v/>
      </c>
      <c r="J895" s="36" t="str">
        <f>_xlfn.IFNA(VLOOKUP($C895,Generiska[],3,FALSE),"")</f>
        <v/>
      </c>
      <c r="K895" s="37" t="str">
        <f>_xlfn.IFNA(VLOOKUP($C895,Generiska[],4,FALSE),"")</f>
        <v/>
      </c>
      <c r="L895" s="38"/>
      <c r="M895" s="25" t="str">
        <f>_xlfn.IFNA(VLOOKUP(C895,Generiska[],5,FALSE),"")</f>
        <v/>
      </c>
      <c r="N895" s="24"/>
      <c r="O895" s="40" t="str">
        <f>_xlfn.IFNA(VLOOKUP($C895,Generiska[],6,FALSE),"")</f>
        <v/>
      </c>
      <c r="P895" s="41" t="str">
        <f>_xlfn.IFNA(VLOOKUP($C895,Generiska[],7,FALSE),"")</f>
        <v/>
      </c>
      <c r="Q895" s="42"/>
    </row>
    <row r="896" spans="1:17" x14ac:dyDescent="0.2">
      <c r="A896" s="32"/>
      <c r="B896" s="32"/>
      <c r="C896" s="32"/>
      <c r="D896" s="32"/>
      <c r="E896" s="60"/>
      <c r="F896" s="33"/>
      <c r="G896" s="33"/>
      <c r="H896" s="34"/>
      <c r="I896" s="35" t="str">
        <f>IF(_xlfn.IFNA(VLOOKUP($C896,Generiska[],2,FALSE),"")=0,"",(_xlfn.IFNA(VLOOKUP($C896,Generiska[],2,FALSE),"")))</f>
        <v/>
      </c>
      <c r="J896" s="36" t="str">
        <f>_xlfn.IFNA(VLOOKUP($C896,Generiska[],3,FALSE),"")</f>
        <v/>
      </c>
      <c r="K896" s="37" t="str">
        <f>_xlfn.IFNA(VLOOKUP($C896,Generiska[],4,FALSE),"")</f>
        <v/>
      </c>
      <c r="L896" s="38"/>
      <c r="M896" s="25" t="str">
        <f>_xlfn.IFNA(VLOOKUP(C896,Generiska[],5,FALSE),"")</f>
        <v/>
      </c>
      <c r="N896" s="24"/>
      <c r="O896" s="40" t="str">
        <f>_xlfn.IFNA(VLOOKUP($C896,Generiska[],6,FALSE),"")</f>
        <v/>
      </c>
      <c r="P896" s="41" t="str">
        <f>_xlfn.IFNA(VLOOKUP($C896,Generiska[],7,FALSE),"")</f>
        <v/>
      </c>
      <c r="Q896" s="42"/>
    </row>
    <row r="897" spans="1:17" x14ac:dyDescent="0.2">
      <c r="A897" s="32"/>
      <c r="B897" s="32"/>
      <c r="C897" s="32"/>
      <c r="D897" s="32"/>
      <c r="E897" s="60"/>
      <c r="F897" s="33"/>
      <c r="G897" s="33"/>
      <c r="H897" s="34"/>
      <c r="I897" s="35" t="str">
        <f>IF(_xlfn.IFNA(VLOOKUP($C897,Generiska[],2,FALSE),"")=0,"",(_xlfn.IFNA(VLOOKUP($C897,Generiska[],2,FALSE),"")))</f>
        <v/>
      </c>
      <c r="J897" s="36" t="str">
        <f>_xlfn.IFNA(VLOOKUP($C897,Generiska[],3,FALSE),"")</f>
        <v/>
      </c>
      <c r="K897" s="37" t="str">
        <f>_xlfn.IFNA(VLOOKUP($C897,Generiska[],4,FALSE),"")</f>
        <v/>
      </c>
      <c r="L897" s="38"/>
      <c r="M897" s="25" t="str">
        <f>_xlfn.IFNA(VLOOKUP(C897,Generiska[],5,FALSE),"")</f>
        <v/>
      </c>
      <c r="N897" s="24"/>
      <c r="O897" s="40" t="str">
        <f>_xlfn.IFNA(VLOOKUP($C897,Generiska[],6,FALSE),"")</f>
        <v/>
      </c>
      <c r="P897" s="41" t="str">
        <f>_xlfn.IFNA(VLOOKUP($C897,Generiska[],7,FALSE),"")</f>
        <v/>
      </c>
      <c r="Q897" s="42"/>
    </row>
    <row r="898" spans="1:17" x14ac:dyDescent="0.2">
      <c r="A898" s="32"/>
      <c r="B898" s="32"/>
      <c r="C898" s="32"/>
      <c r="D898" s="32"/>
      <c r="E898" s="60"/>
      <c r="F898" s="33"/>
      <c r="G898" s="33"/>
      <c r="H898" s="34"/>
      <c r="I898" s="35" t="str">
        <f>IF(_xlfn.IFNA(VLOOKUP($C898,Generiska[],2,FALSE),"")=0,"",(_xlfn.IFNA(VLOOKUP($C898,Generiska[],2,FALSE),"")))</f>
        <v/>
      </c>
      <c r="J898" s="36" t="str">
        <f>_xlfn.IFNA(VLOOKUP($C898,Generiska[],3,FALSE),"")</f>
        <v/>
      </c>
      <c r="K898" s="37" t="str">
        <f>_xlfn.IFNA(VLOOKUP($C898,Generiska[],4,FALSE),"")</f>
        <v/>
      </c>
      <c r="L898" s="38"/>
      <c r="M898" s="25" t="str">
        <f>_xlfn.IFNA(VLOOKUP(C898,Generiska[],5,FALSE),"")</f>
        <v/>
      </c>
      <c r="N898" s="24"/>
      <c r="O898" s="40" t="str">
        <f>_xlfn.IFNA(VLOOKUP($C898,Generiska[],6,FALSE),"")</f>
        <v/>
      </c>
      <c r="P898" s="41" t="str">
        <f>_xlfn.IFNA(VLOOKUP($C898,Generiska[],7,FALSE),"")</f>
        <v/>
      </c>
      <c r="Q898" s="42"/>
    </row>
    <row r="899" spans="1:17" x14ac:dyDescent="0.2">
      <c r="A899" s="32"/>
      <c r="B899" s="32"/>
      <c r="C899" s="32"/>
      <c r="D899" s="32"/>
      <c r="E899" s="60"/>
      <c r="F899" s="33"/>
      <c r="G899" s="33"/>
      <c r="H899" s="34"/>
      <c r="I899" s="35" t="str">
        <f>IF(_xlfn.IFNA(VLOOKUP($C899,Generiska[],2,FALSE),"")=0,"",(_xlfn.IFNA(VLOOKUP($C899,Generiska[],2,FALSE),"")))</f>
        <v/>
      </c>
      <c r="J899" s="36" t="str">
        <f>_xlfn.IFNA(VLOOKUP($C899,Generiska[],3,FALSE),"")</f>
        <v/>
      </c>
      <c r="K899" s="37" t="str">
        <f>_xlfn.IFNA(VLOOKUP($C899,Generiska[],4,FALSE),"")</f>
        <v/>
      </c>
      <c r="L899" s="38"/>
      <c r="M899" s="25" t="str">
        <f>_xlfn.IFNA(VLOOKUP(C899,Generiska[],5,FALSE),"")</f>
        <v/>
      </c>
      <c r="N899" s="24"/>
      <c r="O899" s="40" t="str">
        <f>_xlfn.IFNA(VLOOKUP($C899,Generiska[],6,FALSE),"")</f>
        <v/>
      </c>
      <c r="P899" s="41" t="str">
        <f>_xlfn.IFNA(VLOOKUP($C899,Generiska[],7,FALSE),"")</f>
        <v/>
      </c>
      <c r="Q899" s="42"/>
    </row>
    <row r="900" spans="1:17" x14ac:dyDescent="0.2">
      <c r="A900" s="32"/>
      <c r="B900" s="32"/>
      <c r="C900" s="32"/>
      <c r="D900" s="32"/>
      <c r="E900" s="60"/>
      <c r="F900" s="33"/>
      <c r="G900" s="33"/>
      <c r="H900" s="34"/>
      <c r="I900" s="35" t="str">
        <f>IF(_xlfn.IFNA(VLOOKUP($C900,Generiska[],2,FALSE),"")=0,"",(_xlfn.IFNA(VLOOKUP($C900,Generiska[],2,FALSE),"")))</f>
        <v/>
      </c>
      <c r="J900" s="36" t="str">
        <f>_xlfn.IFNA(VLOOKUP($C900,Generiska[],3,FALSE),"")</f>
        <v/>
      </c>
      <c r="K900" s="37" t="str">
        <f>_xlfn.IFNA(VLOOKUP($C900,Generiska[],4,FALSE),"")</f>
        <v/>
      </c>
      <c r="L900" s="38"/>
      <c r="M900" s="25" t="str">
        <f>_xlfn.IFNA(VLOOKUP(C900,Generiska[],5,FALSE),"")</f>
        <v/>
      </c>
      <c r="N900" s="24"/>
      <c r="O900" s="40" t="str">
        <f>_xlfn.IFNA(VLOOKUP($C900,Generiska[],6,FALSE),"")</f>
        <v/>
      </c>
      <c r="P900" s="41" t="str">
        <f>_xlfn.IFNA(VLOOKUP($C900,Generiska[],7,FALSE),"")</f>
        <v/>
      </c>
      <c r="Q900" s="42"/>
    </row>
    <row r="901" spans="1:17" x14ac:dyDescent="0.2">
      <c r="A901" s="32"/>
      <c r="B901" s="32"/>
      <c r="C901" s="32"/>
      <c r="D901" s="32"/>
      <c r="E901" s="60"/>
      <c r="F901" s="33"/>
      <c r="G901" s="33"/>
      <c r="H901" s="34"/>
      <c r="I901" s="35" t="str">
        <f>IF(_xlfn.IFNA(VLOOKUP($C901,Generiska[],2,FALSE),"")=0,"",(_xlfn.IFNA(VLOOKUP($C901,Generiska[],2,FALSE),"")))</f>
        <v/>
      </c>
      <c r="J901" s="36" t="str">
        <f>_xlfn.IFNA(VLOOKUP($C901,Generiska[],3,FALSE),"")</f>
        <v/>
      </c>
      <c r="K901" s="37" t="str">
        <f>_xlfn.IFNA(VLOOKUP($C901,Generiska[],4,FALSE),"")</f>
        <v/>
      </c>
      <c r="L901" s="38"/>
      <c r="M901" s="25" t="str">
        <f>_xlfn.IFNA(VLOOKUP(C901,Generiska[],5,FALSE),"")</f>
        <v/>
      </c>
      <c r="N901" s="24"/>
      <c r="O901" s="40" t="str">
        <f>_xlfn.IFNA(VLOOKUP($C901,Generiska[],6,FALSE),"")</f>
        <v/>
      </c>
      <c r="P901" s="41" t="str">
        <f>_xlfn.IFNA(VLOOKUP($C901,Generiska[],7,FALSE),"")</f>
        <v/>
      </c>
      <c r="Q901" s="42"/>
    </row>
    <row r="902" spans="1:17" x14ac:dyDescent="0.2">
      <c r="A902" s="32"/>
      <c r="B902" s="32"/>
      <c r="C902" s="32"/>
      <c r="D902" s="32"/>
      <c r="E902" s="60"/>
      <c r="F902" s="33"/>
      <c r="G902" s="33"/>
      <c r="H902" s="34"/>
      <c r="I902" s="35" t="str">
        <f>IF(_xlfn.IFNA(VLOOKUP($C902,Generiska[],2,FALSE),"")=0,"",(_xlfn.IFNA(VLOOKUP($C902,Generiska[],2,FALSE),"")))</f>
        <v/>
      </c>
      <c r="J902" s="36" t="str">
        <f>_xlfn.IFNA(VLOOKUP($C902,Generiska[],3,FALSE),"")</f>
        <v/>
      </c>
      <c r="K902" s="37" t="str">
        <f>_xlfn.IFNA(VLOOKUP($C902,Generiska[],4,FALSE),"")</f>
        <v/>
      </c>
      <c r="L902" s="38"/>
      <c r="M902" s="25" t="str">
        <f>_xlfn.IFNA(VLOOKUP(C902,Generiska[],5,FALSE),"")</f>
        <v/>
      </c>
      <c r="N902" s="24"/>
      <c r="O902" s="40" t="str">
        <f>_xlfn.IFNA(VLOOKUP($C902,Generiska[],6,FALSE),"")</f>
        <v/>
      </c>
      <c r="P902" s="41" t="str">
        <f>_xlfn.IFNA(VLOOKUP($C902,Generiska[],7,FALSE),"")</f>
        <v/>
      </c>
      <c r="Q902" s="42"/>
    </row>
    <row r="903" spans="1:17" x14ac:dyDescent="0.2">
      <c r="A903" s="32"/>
      <c r="B903" s="32"/>
      <c r="C903" s="32"/>
      <c r="D903" s="32"/>
      <c r="E903" s="60"/>
      <c r="F903" s="33"/>
      <c r="G903" s="33"/>
      <c r="H903" s="34"/>
      <c r="I903" s="35" t="str">
        <f>IF(_xlfn.IFNA(VLOOKUP($C903,Generiska[],2,FALSE),"")=0,"",(_xlfn.IFNA(VLOOKUP($C903,Generiska[],2,FALSE),"")))</f>
        <v/>
      </c>
      <c r="J903" s="36" t="str">
        <f>_xlfn.IFNA(VLOOKUP($C903,Generiska[],3,FALSE),"")</f>
        <v/>
      </c>
      <c r="K903" s="37" t="str">
        <f>_xlfn.IFNA(VLOOKUP($C903,Generiska[],4,FALSE),"")</f>
        <v/>
      </c>
      <c r="L903" s="38"/>
      <c r="M903" s="25" t="str">
        <f>_xlfn.IFNA(VLOOKUP(C903,Generiska[],5,FALSE),"")</f>
        <v/>
      </c>
      <c r="N903" s="24"/>
      <c r="O903" s="40" t="str">
        <f>_xlfn.IFNA(VLOOKUP($C903,Generiska[],6,FALSE),"")</f>
        <v/>
      </c>
      <c r="P903" s="41" t="str">
        <f>_xlfn.IFNA(VLOOKUP($C903,Generiska[],7,FALSE),"")</f>
        <v/>
      </c>
      <c r="Q903" s="42"/>
    </row>
    <row r="904" spans="1:17" x14ac:dyDescent="0.2">
      <c r="A904" s="32"/>
      <c r="B904" s="32"/>
      <c r="C904" s="32"/>
      <c r="D904" s="32"/>
      <c r="E904" s="60"/>
      <c r="F904" s="33"/>
      <c r="G904" s="33"/>
      <c r="H904" s="34"/>
      <c r="I904" s="35" t="str">
        <f>IF(_xlfn.IFNA(VLOOKUP($C904,Generiska[],2,FALSE),"")=0,"",(_xlfn.IFNA(VLOOKUP($C904,Generiska[],2,FALSE),"")))</f>
        <v/>
      </c>
      <c r="J904" s="36" t="str">
        <f>_xlfn.IFNA(VLOOKUP($C904,Generiska[],3,FALSE),"")</f>
        <v/>
      </c>
      <c r="K904" s="37" t="str">
        <f>_xlfn.IFNA(VLOOKUP($C904,Generiska[],4,FALSE),"")</f>
        <v/>
      </c>
      <c r="L904" s="38"/>
      <c r="M904" s="25" t="str">
        <f>_xlfn.IFNA(VLOOKUP(C904,Generiska[],5,FALSE),"")</f>
        <v/>
      </c>
      <c r="N904" s="24"/>
      <c r="O904" s="40" t="str">
        <f>_xlfn.IFNA(VLOOKUP($C904,Generiska[],6,FALSE),"")</f>
        <v/>
      </c>
      <c r="P904" s="41" t="str">
        <f>_xlfn.IFNA(VLOOKUP($C904,Generiska[],7,FALSE),"")</f>
        <v/>
      </c>
      <c r="Q904" s="42"/>
    </row>
    <row r="905" spans="1:17" x14ac:dyDescent="0.2">
      <c r="A905" s="32"/>
      <c r="B905" s="32"/>
      <c r="C905" s="32"/>
      <c r="D905" s="32"/>
      <c r="E905" s="60"/>
      <c r="F905" s="33"/>
      <c r="G905" s="33"/>
      <c r="H905" s="34"/>
      <c r="I905" s="35" t="str">
        <f>IF(_xlfn.IFNA(VLOOKUP($C905,Generiska[],2,FALSE),"")=0,"",(_xlfn.IFNA(VLOOKUP($C905,Generiska[],2,FALSE),"")))</f>
        <v/>
      </c>
      <c r="J905" s="36" t="str">
        <f>_xlfn.IFNA(VLOOKUP($C905,Generiska[],3,FALSE),"")</f>
        <v/>
      </c>
      <c r="K905" s="37" t="str">
        <f>_xlfn.IFNA(VLOOKUP($C905,Generiska[],4,FALSE),"")</f>
        <v/>
      </c>
      <c r="L905" s="38"/>
      <c r="M905" s="25" t="str">
        <f>_xlfn.IFNA(VLOOKUP(C905,Generiska[],5,FALSE),"")</f>
        <v/>
      </c>
      <c r="N905" s="24"/>
      <c r="O905" s="40" t="str">
        <f>_xlfn.IFNA(VLOOKUP($C905,Generiska[],6,FALSE),"")</f>
        <v/>
      </c>
      <c r="P905" s="41" t="str">
        <f>_xlfn.IFNA(VLOOKUP($C905,Generiska[],7,FALSE),"")</f>
        <v/>
      </c>
      <c r="Q905" s="42"/>
    </row>
    <row r="906" spans="1:17" x14ac:dyDescent="0.2">
      <c r="A906" s="32"/>
      <c r="B906" s="32"/>
      <c r="C906" s="32"/>
      <c r="D906" s="32"/>
      <c r="E906" s="60"/>
      <c r="F906" s="33"/>
      <c r="G906" s="33"/>
      <c r="H906" s="34"/>
      <c r="I906" s="35" t="str">
        <f>IF(_xlfn.IFNA(VLOOKUP($C906,Generiska[],2,FALSE),"")=0,"",(_xlfn.IFNA(VLOOKUP($C906,Generiska[],2,FALSE),"")))</f>
        <v/>
      </c>
      <c r="J906" s="36" t="str">
        <f>_xlfn.IFNA(VLOOKUP($C906,Generiska[],3,FALSE),"")</f>
        <v/>
      </c>
      <c r="K906" s="37" t="str">
        <f>_xlfn.IFNA(VLOOKUP($C906,Generiska[],4,FALSE),"")</f>
        <v/>
      </c>
      <c r="L906" s="38"/>
      <c r="M906" s="25" t="str">
        <f>_xlfn.IFNA(VLOOKUP(C906,Generiska[],5,FALSE),"")</f>
        <v/>
      </c>
      <c r="N906" s="24"/>
      <c r="O906" s="40" t="str">
        <f>_xlfn.IFNA(VLOOKUP($C906,Generiska[],6,FALSE),"")</f>
        <v/>
      </c>
      <c r="P906" s="41" t="str">
        <f>_xlfn.IFNA(VLOOKUP($C906,Generiska[],7,FALSE),"")</f>
        <v/>
      </c>
      <c r="Q906" s="42"/>
    </row>
    <row r="907" spans="1:17" x14ac:dyDescent="0.2">
      <c r="A907" s="32"/>
      <c r="B907" s="32"/>
      <c r="C907" s="32"/>
      <c r="D907" s="32"/>
      <c r="E907" s="60"/>
      <c r="F907" s="33"/>
      <c r="G907" s="33"/>
      <c r="H907" s="34"/>
      <c r="I907" s="35" t="str">
        <f>IF(_xlfn.IFNA(VLOOKUP($C907,Generiska[],2,FALSE),"")=0,"",(_xlfn.IFNA(VLOOKUP($C907,Generiska[],2,FALSE),"")))</f>
        <v/>
      </c>
      <c r="J907" s="36" t="str">
        <f>_xlfn.IFNA(VLOOKUP($C907,Generiska[],3,FALSE),"")</f>
        <v/>
      </c>
      <c r="K907" s="37" t="str">
        <f>_xlfn.IFNA(VLOOKUP($C907,Generiska[],4,FALSE),"")</f>
        <v/>
      </c>
      <c r="L907" s="38"/>
      <c r="M907" s="25" t="str">
        <f>_xlfn.IFNA(VLOOKUP(C907,Generiska[],5,FALSE),"")</f>
        <v/>
      </c>
      <c r="N907" s="24"/>
      <c r="O907" s="40" t="str">
        <f>_xlfn.IFNA(VLOOKUP($C907,Generiska[],6,FALSE),"")</f>
        <v/>
      </c>
      <c r="P907" s="41" t="str">
        <f>_xlfn.IFNA(VLOOKUP($C907,Generiska[],7,FALSE),"")</f>
        <v/>
      </c>
      <c r="Q907" s="42"/>
    </row>
    <row r="908" spans="1:17" x14ac:dyDescent="0.2">
      <c r="A908" s="32"/>
      <c r="B908" s="32"/>
      <c r="C908" s="32"/>
      <c r="D908" s="32"/>
      <c r="E908" s="60"/>
      <c r="F908" s="33"/>
      <c r="G908" s="33"/>
      <c r="H908" s="34"/>
      <c r="I908" s="35" t="str">
        <f>IF(_xlfn.IFNA(VLOOKUP($C908,Generiska[],2,FALSE),"")=0,"",(_xlfn.IFNA(VLOOKUP($C908,Generiska[],2,FALSE),"")))</f>
        <v/>
      </c>
      <c r="J908" s="36" t="str">
        <f>_xlfn.IFNA(VLOOKUP($C908,Generiska[],3,FALSE),"")</f>
        <v/>
      </c>
      <c r="K908" s="37" t="str">
        <f>_xlfn.IFNA(VLOOKUP($C908,Generiska[],4,FALSE),"")</f>
        <v/>
      </c>
      <c r="L908" s="38"/>
      <c r="M908" s="25" t="str">
        <f>_xlfn.IFNA(VLOOKUP(C908,Generiska[],5,FALSE),"")</f>
        <v/>
      </c>
      <c r="N908" s="24"/>
      <c r="O908" s="40" t="str">
        <f>_xlfn.IFNA(VLOOKUP($C908,Generiska[],6,FALSE),"")</f>
        <v/>
      </c>
      <c r="P908" s="41" t="str">
        <f>_xlfn.IFNA(VLOOKUP($C908,Generiska[],7,FALSE),"")</f>
        <v/>
      </c>
      <c r="Q908" s="42"/>
    </row>
    <row r="909" spans="1:17" x14ac:dyDescent="0.2">
      <c r="A909" s="32"/>
      <c r="B909" s="32"/>
      <c r="C909" s="32"/>
      <c r="D909" s="32"/>
      <c r="E909" s="60"/>
      <c r="F909" s="33"/>
      <c r="G909" s="33"/>
      <c r="H909" s="34"/>
      <c r="I909" s="35" t="str">
        <f>IF(_xlfn.IFNA(VLOOKUP($C909,Generiska[],2,FALSE),"")=0,"",(_xlfn.IFNA(VLOOKUP($C909,Generiska[],2,FALSE),"")))</f>
        <v/>
      </c>
      <c r="J909" s="36" t="str">
        <f>_xlfn.IFNA(VLOOKUP($C909,Generiska[],3,FALSE),"")</f>
        <v/>
      </c>
      <c r="K909" s="37" t="str">
        <f>_xlfn.IFNA(VLOOKUP($C909,Generiska[],4,FALSE),"")</f>
        <v/>
      </c>
      <c r="L909" s="38"/>
      <c r="M909" s="25" t="str">
        <f>_xlfn.IFNA(VLOOKUP(C909,Generiska[],5,FALSE),"")</f>
        <v/>
      </c>
      <c r="N909" s="24"/>
      <c r="O909" s="40" t="str">
        <f>_xlfn.IFNA(VLOOKUP($C909,Generiska[],6,FALSE),"")</f>
        <v/>
      </c>
      <c r="P909" s="41" t="str">
        <f>_xlfn.IFNA(VLOOKUP($C909,Generiska[],7,FALSE),"")</f>
        <v/>
      </c>
      <c r="Q909" s="42"/>
    </row>
    <row r="910" spans="1:17" x14ac:dyDescent="0.2">
      <c r="A910" s="32"/>
      <c r="B910" s="32"/>
      <c r="C910" s="32"/>
      <c r="D910" s="32"/>
      <c r="E910" s="60"/>
      <c r="F910" s="33"/>
      <c r="G910" s="33"/>
      <c r="H910" s="34"/>
      <c r="I910" s="35" t="str">
        <f>IF(_xlfn.IFNA(VLOOKUP($C910,Generiska[],2,FALSE),"")=0,"",(_xlfn.IFNA(VLOOKUP($C910,Generiska[],2,FALSE),"")))</f>
        <v/>
      </c>
      <c r="J910" s="36" t="str">
        <f>_xlfn.IFNA(VLOOKUP($C910,Generiska[],3,FALSE),"")</f>
        <v/>
      </c>
      <c r="K910" s="37" t="str">
        <f>_xlfn.IFNA(VLOOKUP($C910,Generiska[],4,FALSE),"")</f>
        <v/>
      </c>
      <c r="L910" s="38"/>
      <c r="M910" s="25" t="str">
        <f>_xlfn.IFNA(VLOOKUP(C910,Generiska[],5,FALSE),"")</f>
        <v/>
      </c>
      <c r="N910" s="24"/>
      <c r="O910" s="40" t="str">
        <f>_xlfn.IFNA(VLOOKUP($C910,Generiska[],6,FALSE),"")</f>
        <v/>
      </c>
      <c r="P910" s="41" t="str">
        <f>_xlfn.IFNA(VLOOKUP($C910,Generiska[],7,FALSE),"")</f>
        <v/>
      </c>
      <c r="Q910" s="42"/>
    </row>
    <row r="911" spans="1:17" x14ac:dyDescent="0.2">
      <c r="A911" s="32"/>
      <c r="B911" s="32"/>
      <c r="C911" s="32"/>
      <c r="D911" s="32"/>
      <c r="E911" s="60"/>
      <c r="F911" s="33"/>
      <c r="G911" s="33"/>
      <c r="H911" s="34"/>
      <c r="I911" s="35" t="str">
        <f>IF(_xlfn.IFNA(VLOOKUP($C911,Generiska[],2,FALSE),"")=0,"",(_xlfn.IFNA(VLOOKUP($C911,Generiska[],2,FALSE),"")))</f>
        <v/>
      </c>
      <c r="J911" s="36" t="str">
        <f>_xlfn.IFNA(VLOOKUP($C911,Generiska[],3,FALSE),"")</f>
        <v/>
      </c>
      <c r="K911" s="37" t="str">
        <f>_xlfn.IFNA(VLOOKUP($C911,Generiska[],4,FALSE),"")</f>
        <v/>
      </c>
      <c r="L911" s="38"/>
      <c r="M911" s="25" t="str">
        <f>_xlfn.IFNA(VLOOKUP(C911,Generiska[],5,FALSE),"")</f>
        <v/>
      </c>
      <c r="N911" s="24"/>
      <c r="O911" s="40" t="str">
        <f>_xlfn.IFNA(VLOOKUP($C911,Generiska[],6,FALSE),"")</f>
        <v/>
      </c>
      <c r="P911" s="41" t="str">
        <f>_xlfn.IFNA(VLOOKUP($C911,Generiska[],7,FALSE),"")</f>
        <v/>
      </c>
      <c r="Q911" s="42"/>
    </row>
    <row r="912" spans="1:17" x14ac:dyDescent="0.2">
      <c r="A912" s="32"/>
      <c r="B912" s="32"/>
      <c r="C912" s="32"/>
      <c r="D912" s="32"/>
      <c r="E912" s="60"/>
      <c r="F912" s="33"/>
      <c r="G912" s="33"/>
      <c r="H912" s="34"/>
      <c r="I912" s="35" t="str">
        <f>IF(_xlfn.IFNA(VLOOKUP($C912,Generiska[],2,FALSE),"")=0,"",(_xlfn.IFNA(VLOOKUP($C912,Generiska[],2,FALSE),"")))</f>
        <v/>
      </c>
      <c r="J912" s="36" t="str">
        <f>_xlfn.IFNA(VLOOKUP($C912,Generiska[],3,FALSE),"")</f>
        <v/>
      </c>
      <c r="K912" s="37" t="str">
        <f>_xlfn.IFNA(VLOOKUP($C912,Generiska[],4,FALSE),"")</f>
        <v/>
      </c>
      <c r="L912" s="38"/>
      <c r="M912" s="25" t="str">
        <f>_xlfn.IFNA(VLOOKUP(C912,Generiska[],5,FALSE),"")</f>
        <v/>
      </c>
      <c r="N912" s="24"/>
      <c r="O912" s="40" t="str">
        <f>_xlfn.IFNA(VLOOKUP($C912,Generiska[],6,FALSE),"")</f>
        <v/>
      </c>
      <c r="P912" s="41" t="str">
        <f>_xlfn.IFNA(VLOOKUP($C912,Generiska[],7,FALSE),"")</f>
        <v/>
      </c>
      <c r="Q912" s="42"/>
    </row>
    <row r="913" spans="1:17" x14ac:dyDescent="0.2">
      <c r="A913" s="32"/>
      <c r="B913" s="32"/>
      <c r="C913" s="32"/>
      <c r="D913" s="32"/>
      <c r="E913" s="60"/>
      <c r="F913" s="33"/>
      <c r="G913" s="33"/>
      <c r="H913" s="34"/>
      <c r="I913" s="35" t="str">
        <f>IF(_xlfn.IFNA(VLOOKUP($C913,Generiska[],2,FALSE),"")=0,"",(_xlfn.IFNA(VLOOKUP($C913,Generiska[],2,FALSE),"")))</f>
        <v/>
      </c>
      <c r="J913" s="36" t="str">
        <f>_xlfn.IFNA(VLOOKUP($C913,Generiska[],3,FALSE),"")</f>
        <v/>
      </c>
      <c r="K913" s="37" t="str">
        <f>_xlfn.IFNA(VLOOKUP($C913,Generiska[],4,FALSE),"")</f>
        <v/>
      </c>
      <c r="L913" s="38"/>
      <c r="M913" s="25" t="str">
        <f>_xlfn.IFNA(VLOOKUP(C913,Generiska[],5,FALSE),"")</f>
        <v/>
      </c>
      <c r="N913" s="24"/>
      <c r="O913" s="40" t="str">
        <f>_xlfn.IFNA(VLOOKUP($C913,Generiska[],6,FALSE),"")</f>
        <v/>
      </c>
      <c r="P913" s="41" t="str">
        <f>_xlfn.IFNA(VLOOKUP($C913,Generiska[],7,FALSE),"")</f>
        <v/>
      </c>
      <c r="Q913" s="42"/>
    </row>
    <row r="914" spans="1:17" x14ac:dyDescent="0.2">
      <c r="A914" s="32"/>
      <c r="B914" s="32"/>
      <c r="C914" s="32"/>
      <c r="D914" s="32"/>
      <c r="E914" s="60"/>
      <c r="F914" s="33"/>
      <c r="G914" s="33"/>
      <c r="H914" s="34"/>
      <c r="I914" s="35" t="str">
        <f>IF(_xlfn.IFNA(VLOOKUP($C914,Generiska[],2,FALSE),"")=0,"",(_xlfn.IFNA(VLOOKUP($C914,Generiska[],2,FALSE),"")))</f>
        <v/>
      </c>
      <c r="J914" s="36" t="str">
        <f>_xlfn.IFNA(VLOOKUP($C914,Generiska[],3,FALSE),"")</f>
        <v/>
      </c>
      <c r="K914" s="37" t="str">
        <f>_xlfn.IFNA(VLOOKUP($C914,Generiska[],4,FALSE),"")</f>
        <v/>
      </c>
      <c r="L914" s="38"/>
      <c r="M914" s="25" t="str">
        <f>_xlfn.IFNA(VLOOKUP(C914,Generiska[],5,FALSE),"")</f>
        <v/>
      </c>
      <c r="N914" s="24"/>
      <c r="O914" s="40" t="str">
        <f>_xlfn.IFNA(VLOOKUP($C914,Generiska[],6,FALSE),"")</f>
        <v/>
      </c>
      <c r="P914" s="41" t="str">
        <f>_xlfn.IFNA(VLOOKUP($C914,Generiska[],7,FALSE),"")</f>
        <v/>
      </c>
      <c r="Q914" s="42"/>
    </row>
    <row r="915" spans="1:17" x14ac:dyDescent="0.2">
      <c r="A915" s="32"/>
      <c r="B915" s="32"/>
      <c r="C915" s="32"/>
      <c r="D915" s="32"/>
      <c r="E915" s="60"/>
      <c r="F915" s="33"/>
      <c r="G915" s="33"/>
      <c r="H915" s="34"/>
      <c r="I915" s="35" t="str">
        <f>IF(_xlfn.IFNA(VLOOKUP($C915,Generiska[],2,FALSE),"")=0,"",(_xlfn.IFNA(VLOOKUP($C915,Generiska[],2,FALSE),"")))</f>
        <v/>
      </c>
      <c r="J915" s="36" t="str">
        <f>_xlfn.IFNA(VLOOKUP($C915,Generiska[],3,FALSE),"")</f>
        <v/>
      </c>
      <c r="K915" s="37" t="str">
        <f>_xlfn.IFNA(VLOOKUP($C915,Generiska[],4,FALSE),"")</f>
        <v/>
      </c>
      <c r="L915" s="38"/>
      <c r="M915" s="25" t="str">
        <f>_xlfn.IFNA(VLOOKUP(C915,Generiska[],5,FALSE),"")</f>
        <v/>
      </c>
      <c r="N915" s="24"/>
      <c r="O915" s="40" t="str">
        <f>_xlfn.IFNA(VLOOKUP($C915,Generiska[],6,FALSE),"")</f>
        <v/>
      </c>
      <c r="P915" s="41" t="str">
        <f>_xlfn.IFNA(VLOOKUP($C915,Generiska[],7,FALSE),"")</f>
        <v/>
      </c>
      <c r="Q915" s="42"/>
    </row>
    <row r="916" spans="1:17" x14ac:dyDescent="0.2">
      <c r="A916" s="32"/>
      <c r="B916" s="32"/>
      <c r="C916" s="32"/>
      <c r="D916" s="32"/>
      <c r="E916" s="60"/>
      <c r="F916" s="33"/>
      <c r="G916" s="33"/>
      <c r="H916" s="34"/>
      <c r="I916" s="35" t="str">
        <f>IF(_xlfn.IFNA(VLOOKUP($C916,Generiska[],2,FALSE),"")=0,"",(_xlfn.IFNA(VLOOKUP($C916,Generiska[],2,FALSE),"")))</f>
        <v/>
      </c>
      <c r="J916" s="36" t="str">
        <f>_xlfn.IFNA(VLOOKUP($C916,Generiska[],3,FALSE),"")</f>
        <v/>
      </c>
      <c r="K916" s="37" t="str">
        <f>_xlfn.IFNA(VLOOKUP($C916,Generiska[],4,FALSE),"")</f>
        <v/>
      </c>
      <c r="L916" s="38"/>
      <c r="M916" s="25" t="str">
        <f>_xlfn.IFNA(VLOOKUP(C916,Generiska[],5,FALSE),"")</f>
        <v/>
      </c>
      <c r="N916" s="24"/>
      <c r="O916" s="40" t="str">
        <f>_xlfn.IFNA(VLOOKUP($C916,Generiska[],6,FALSE),"")</f>
        <v/>
      </c>
      <c r="P916" s="41" t="str">
        <f>_xlfn.IFNA(VLOOKUP($C916,Generiska[],7,FALSE),"")</f>
        <v/>
      </c>
      <c r="Q916" s="42"/>
    </row>
    <row r="917" spans="1:17" x14ac:dyDescent="0.2">
      <c r="A917" s="32"/>
      <c r="B917" s="32"/>
      <c r="C917" s="32"/>
      <c r="D917" s="32"/>
      <c r="E917" s="60"/>
      <c r="F917" s="33"/>
      <c r="G917" s="33"/>
      <c r="H917" s="34"/>
      <c r="I917" s="35" t="str">
        <f>IF(_xlfn.IFNA(VLOOKUP($C917,Generiska[],2,FALSE),"")=0,"",(_xlfn.IFNA(VLOOKUP($C917,Generiska[],2,FALSE),"")))</f>
        <v/>
      </c>
      <c r="J917" s="36" t="str">
        <f>_xlfn.IFNA(VLOOKUP($C917,Generiska[],3,FALSE),"")</f>
        <v/>
      </c>
      <c r="K917" s="37" t="str">
        <f>_xlfn.IFNA(VLOOKUP($C917,Generiska[],4,FALSE),"")</f>
        <v/>
      </c>
      <c r="L917" s="38"/>
      <c r="M917" s="25" t="str">
        <f>_xlfn.IFNA(VLOOKUP(C917,Generiska[],5,FALSE),"")</f>
        <v/>
      </c>
      <c r="N917" s="24"/>
      <c r="O917" s="40" t="str">
        <f>_xlfn.IFNA(VLOOKUP($C917,Generiska[],6,FALSE),"")</f>
        <v/>
      </c>
      <c r="P917" s="41" t="str">
        <f>_xlfn.IFNA(VLOOKUP($C917,Generiska[],7,FALSE),"")</f>
        <v/>
      </c>
      <c r="Q917" s="42"/>
    </row>
    <row r="918" spans="1:17" x14ac:dyDescent="0.2">
      <c r="A918" s="32"/>
      <c r="B918" s="32"/>
      <c r="C918" s="32"/>
      <c r="D918" s="32"/>
      <c r="E918" s="60"/>
      <c r="F918" s="33"/>
      <c r="G918" s="33"/>
      <c r="H918" s="34"/>
      <c r="I918" s="35" t="str">
        <f>IF(_xlfn.IFNA(VLOOKUP($C918,Generiska[],2,FALSE),"")=0,"",(_xlfn.IFNA(VLOOKUP($C918,Generiska[],2,FALSE),"")))</f>
        <v/>
      </c>
      <c r="J918" s="36" t="str">
        <f>_xlfn.IFNA(VLOOKUP($C918,Generiska[],3,FALSE),"")</f>
        <v/>
      </c>
      <c r="K918" s="37" t="str">
        <f>_xlfn.IFNA(VLOOKUP($C918,Generiska[],4,FALSE),"")</f>
        <v/>
      </c>
      <c r="L918" s="38"/>
      <c r="M918" s="25" t="str">
        <f>_xlfn.IFNA(VLOOKUP(C918,Generiska[],5,FALSE),"")</f>
        <v/>
      </c>
      <c r="N918" s="24"/>
      <c r="O918" s="40" t="str">
        <f>_xlfn.IFNA(VLOOKUP($C918,Generiska[],6,FALSE),"")</f>
        <v/>
      </c>
      <c r="P918" s="41" t="str">
        <f>_xlfn.IFNA(VLOOKUP($C918,Generiska[],7,FALSE),"")</f>
        <v/>
      </c>
      <c r="Q918" s="42"/>
    </row>
    <row r="919" spans="1:17" x14ac:dyDescent="0.2">
      <c r="A919" s="32"/>
      <c r="B919" s="32"/>
      <c r="C919" s="32"/>
      <c r="D919" s="32"/>
      <c r="E919" s="60"/>
      <c r="F919" s="33"/>
      <c r="G919" s="33"/>
      <c r="H919" s="34"/>
      <c r="I919" s="35" t="str">
        <f>IF(_xlfn.IFNA(VLOOKUP($C919,Generiska[],2,FALSE),"")=0,"",(_xlfn.IFNA(VLOOKUP($C919,Generiska[],2,FALSE),"")))</f>
        <v/>
      </c>
      <c r="J919" s="36" t="str">
        <f>_xlfn.IFNA(VLOOKUP($C919,Generiska[],3,FALSE),"")</f>
        <v/>
      </c>
      <c r="K919" s="37" t="str">
        <f>_xlfn.IFNA(VLOOKUP($C919,Generiska[],4,FALSE),"")</f>
        <v/>
      </c>
      <c r="L919" s="38"/>
      <c r="M919" s="25" t="str">
        <f>_xlfn.IFNA(VLOOKUP(C919,Generiska[],5,FALSE),"")</f>
        <v/>
      </c>
      <c r="N919" s="24"/>
      <c r="O919" s="40" t="str">
        <f>_xlfn.IFNA(VLOOKUP($C919,Generiska[],6,FALSE),"")</f>
        <v/>
      </c>
      <c r="P919" s="41" t="str">
        <f>_xlfn.IFNA(VLOOKUP($C919,Generiska[],7,FALSE),"")</f>
        <v/>
      </c>
      <c r="Q919" s="42"/>
    </row>
    <row r="920" spans="1:17" x14ac:dyDescent="0.2">
      <c r="A920" s="32"/>
      <c r="B920" s="32"/>
      <c r="C920" s="32"/>
      <c r="D920" s="32"/>
      <c r="E920" s="60"/>
      <c r="F920" s="33"/>
      <c r="G920" s="33"/>
      <c r="H920" s="34"/>
      <c r="I920" s="35" t="str">
        <f>IF(_xlfn.IFNA(VLOOKUP($C920,Generiska[],2,FALSE),"")=0,"",(_xlfn.IFNA(VLOOKUP($C920,Generiska[],2,FALSE),"")))</f>
        <v/>
      </c>
      <c r="J920" s="36" t="str">
        <f>_xlfn.IFNA(VLOOKUP($C920,Generiska[],3,FALSE),"")</f>
        <v/>
      </c>
      <c r="K920" s="37" t="str">
        <f>_xlfn.IFNA(VLOOKUP($C920,Generiska[],4,FALSE),"")</f>
        <v/>
      </c>
      <c r="L920" s="38"/>
      <c r="M920" s="25" t="str">
        <f>_xlfn.IFNA(VLOOKUP(C920,Generiska[],5,FALSE),"")</f>
        <v/>
      </c>
      <c r="N920" s="24"/>
      <c r="O920" s="40" t="str">
        <f>_xlfn.IFNA(VLOOKUP($C920,Generiska[],6,FALSE),"")</f>
        <v/>
      </c>
      <c r="P920" s="41" t="str">
        <f>_xlfn.IFNA(VLOOKUP($C920,Generiska[],7,FALSE),"")</f>
        <v/>
      </c>
      <c r="Q920" s="42"/>
    </row>
    <row r="921" spans="1:17" x14ac:dyDescent="0.2">
      <c r="A921" s="32"/>
      <c r="B921" s="32"/>
      <c r="C921" s="32"/>
      <c r="D921" s="32"/>
      <c r="E921" s="60"/>
      <c r="F921" s="33"/>
      <c r="G921" s="33"/>
      <c r="H921" s="34"/>
      <c r="I921" s="35" t="str">
        <f>IF(_xlfn.IFNA(VLOOKUP($C921,Generiska[],2,FALSE),"")=0,"",(_xlfn.IFNA(VLOOKUP($C921,Generiska[],2,FALSE),"")))</f>
        <v/>
      </c>
      <c r="J921" s="36" t="str">
        <f>_xlfn.IFNA(VLOOKUP($C921,Generiska[],3,FALSE),"")</f>
        <v/>
      </c>
      <c r="K921" s="37" t="str">
        <f>_xlfn.IFNA(VLOOKUP($C921,Generiska[],4,FALSE),"")</f>
        <v/>
      </c>
      <c r="L921" s="38"/>
      <c r="M921" s="25" t="str">
        <f>_xlfn.IFNA(VLOOKUP(C921,Generiska[],5,FALSE),"")</f>
        <v/>
      </c>
      <c r="N921" s="24"/>
      <c r="O921" s="40" t="str">
        <f>_xlfn.IFNA(VLOOKUP($C921,Generiska[],6,FALSE),"")</f>
        <v/>
      </c>
      <c r="P921" s="41" t="str">
        <f>_xlfn.IFNA(VLOOKUP($C921,Generiska[],7,FALSE),"")</f>
        <v/>
      </c>
      <c r="Q921" s="42"/>
    </row>
    <row r="922" spans="1:17" x14ac:dyDescent="0.2">
      <c r="A922" s="32"/>
      <c r="B922" s="32"/>
      <c r="C922" s="32"/>
      <c r="D922" s="32"/>
      <c r="E922" s="60"/>
      <c r="F922" s="33"/>
      <c r="G922" s="33"/>
      <c r="H922" s="34"/>
      <c r="I922" s="35" t="str">
        <f>IF(_xlfn.IFNA(VLOOKUP($C922,Generiska[],2,FALSE),"")=0,"",(_xlfn.IFNA(VLOOKUP($C922,Generiska[],2,FALSE),"")))</f>
        <v/>
      </c>
      <c r="J922" s="36" t="str">
        <f>_xlfn.IFNA(VLOOKUP($C922,Generiska[],3,FALSE),"")</f>
        <v/>
      </c>
      <c r="K922" s="37" t="str">
        <f>_xlfn.IFNA(VLOOKUP($C922,Generiska[],4,FALSE),"")</f>
        <v/>
      </c>
      <c r="L922" s="38"/>
      <c r="M922" s="25" t="str">
        <f>_xlfn.IFNA(VLOOKUP(C922,Generiska[],5,FALSE),"")</f>
        <v/>
      </c>
      <c r="N922" s="24"/>
      <c r="O922" s="40" t="str">
        <f>_xlfn.IFNA(VLOOKUP($C922,Generiska[],6,FALSE),"")</f>
        <v/>
      </c>
      <c r="P922" s="41" t="str">
        <f>_xlfn.IFNA(VLOOKUP($C922,Generiska[],7,FALSE),"")</f>
        <v/>
      </c>
      <c r="Q922" s="42"/>
    </row>
    <row r="923" spans="1:17" x14ac:dyDescent="0.2">
      <c r="A923" s="32"/>
      <c r="B923" s="32"/>
      <c r="C923" s="32"/>
      <c r="D923" s="32"/>
      <c r="E923" s="60"/>
      <c r="F923" s="33"/>
      <c r="G923" s="33"/>
      <c r="H923" s="34"/>
      <c r="I923" s="35" t="str">
        <f>IF(_xlfn.IFNA(VLOOKUP($C923,Generiska[],2,FALSE),"")=0,"",(_xlfn.IFNA(VLOOKUP($C923,Generiska[],2,FALSE),"")))</f>
        <v/>
      </c>
      <c r="J923" s="36" t="str">
        <f>_xlfn.IFNA(VLOOKUP($C923,Generiska[],3,FALSE),"")</f>
        <v/>
      </c>
      <c r="K923" s="37" t="str">
        <f>_xlfn.IFNA(VLOOKUP($C923,Generiska[],4,FALSE),"")</f>
        <v/>
      </c>
      <c r="L923" s="38"/>
      <c r="M923" s="25" t="str">
        <f>_xlfn.IFNA(VLOOKUP(C923,Generiska[],5,FALSE),"")</f>
        <v/>
      </c>
      <c r="N923" s="24"/>
      <c r="O923" s="40" t="str">
        <f>_xlfn.IFNA(VLOOKUP($C923,Generiska[],6,FALSE),"")</f>
        <v/>
      </c>
      <c r="P923" s="41" t="str">
        <f>_xlfn.IFNA(VLOOKUP($C923,Generiska[],7,FALSE),"")</f>
        <v/>
      </c>
      <c r="Q923" s="42"/>
    </row>
    <row r="924" spans="1:17" x14ac:dyDescent="0.2">
      <c r="A924" s="32"/>
      <c r="B924" s="32"/>
      <c r="C924" s="32"/>
      <c r="D924" s="32"/>
      <c r="E924" s="60"/>
      <c r="F924" s="33"/>
      <c r="G924" s="33"/>
      <c r="H924" s="34"/>
      <c r="I924" s="35" t="str">
        <f>IF(_xlfn.IFNA(VLOOKUP($C924,Generiska[],2,FALSE),"")=0,"",(_xlfn.IFNA(VLOOKUP($C924,Generiska[],2,FALSE),"")))</f>
        <v/>
      </c>
      <c r="J924" s="36" t="str">
        <f>_xlfn.IFNA(VLOOKUP($C924,Generiska[],3,FALSE),"")</f>
        <v/>
      </c>
      <c r="K924" s="37" t="str">
        <f>_xlfn.IFNA(VLOOKUP($C924,Generiska[],4,FALSE),"")</f>
        <v/>
      </c>
      <c r="L924" s="38"/>
      <c r="M924" s="25" t="str">
        <f>_xlfn.IFNA(VLOOKUP(C924,Generiska[],5,FALSE),"")</f>
        <v/>
      </c>
      <c r="N924" s="24"/>
      <c r="O924" s="40" t="str">
        <f>_xlfn.IFNA(VLOOKUP($C924,Generiska[],6,FALSE),"")</f>
        <v/>
      </c>
      <c r="P924" s="41" t="str">
        <f>_xlfn.IFNA(VLOOKUP($C924,Generiska[],7,FALSE),"")</f>
        <v/>
      </c>
      <c r="Q924" s="42"/>
    </row>
    <row r="925" spans="1:17" x14ac:dyDescent="0.2">
      <c r="A925" s="32"/>
      <c r="B925" s="32"/>
      <c r="C925" s="32"/>
      <c r="D925" s="32"/>
      <c r="E925" s="60"/>
      <c r="F925" s="33"/>
      <c r="G925" s="33"/>
      <c r="H925" s="34"/>
      <c r="I925" s="35" t="str">
        <f>IF(_xlfn.IFNA(VLOOKUP($C925,Generiska[],2,FALSE),"")=0,"",(_xlfn.IFNA(VLOOKUP($C925,Generiska[],2,FALSE),"")))</f>
        <v/>
      </c>
      <c r="J925" s="36" t="str">
        <f>_xlfn.IFNA(VLOOKUP($C925,Generiska[],3,FALSE),"")</f>
        <v/>
      </c>
      <c r="K925" s="37" t="str">
        <f>_xlfn.IFNA(VLOOKUP($C925,Generiska[],4,FALSE),"")</f>
        <v/>
      </c>
      <c r="L925" s="38"/>
      <c r="M925" s="25" t="str">
        <f>_xlfn.IFNA(VLOOKUP(C925,Generiska[],5,FALSE),"")</f>
        <v/>
      </c>
      <c r="N925" s="24"/>
      <c r="O925" s="40" t="str">
        <f>_xlfn.IFNA(VLOOKUP($C925,Generiska[],6,FALSE),"")</f>
        <v/>
      </c>
      <c r="P925" s="41" t="str">
        <f>_xlfn.IFNA(VLOOKUP($C925,Generiska[],7,FALSE),"")</f>
        <v/>
      </c>
      <c r="Q925" s="42"/>
    </row>
    <row r="926" spans="1:17" x14ac:dyDescent="0.2">
      <c r="A926" s="32"/>
      <c r="B926" s="32"/>
      <c r="C926" s="32"/>
      <c r="D926" s="32"/>
      <c r="E926" s="60"/>
      <c r="F926" s="33"/>
      <c r="G926" s="33"/>
      <c r="H926" s="34"/>
      <c r="I926" s="35" t="str">
        <f>IF(_xlfn.IFNA(VLOOKUP($C926,Generiska[],2,FALSE),"")=0,"",(_xlfn.IFNA(VLOOKUP($C926,Generiska[],2,FALSE),"")))</f>
        <v/>
      </c>
      <c r="J926" s="36" t="str">
        <f>_xlfn.IFNA(VLOOKUP($C926,Generiska[],3,FALSE),"")</f>
        <v/>
      </c>
      <c r="K926" s="37" t="str">
        <f>_xlfn.IFNA(VLOOKUP($C926,Generiska[],4,FALSE),"")</f>
        <v/>
      </c>
      <c r="L926" s="38"/>
      <c r="M926" s="25" t="str">
        <f>_xlfn.IFNA(VLOOKUP(C926,Generiska[],5,FALSE),"")</f>
        <v/>
      </c>
      <c r="N926" s="24"/>
      <c r="O926" s="40" t="str">
        <f>_xlfn.IFNA(VLOOKUP($C926,Generiska[],6,FALSE),"")</f>
        <v/>
      </c>
      <c r="P926" s="41" t="str">
        <f>_xlfn.IFNA(VLOOKUP($C926,Generiska[],7,FALSE),"")</f>
        <v/>
      </c>
      <c r="Q926" s="42"/>
    </row>
    <row r="927" spans="1:17" x14ac:dyDescent="0.2">
      <c r="A927" s="32"/>
      <c r="B927" s="32"/>
      <c r="C927" s="32"/>
      <c r="D927" s="32"/>
      <c r="E927" s="60"/>
      <c r="F927" s="33"/>
      <c r="G927" s="33"/>
      <c r="H927" s="34"/>
      <c r="I927" s="35" t="str">
        <f>IF(_xlfn.IFNA(VLOOKUP($C927,Generiska[],2,FALSE),"")=0,"",(_xlfn.IFNA(VLOOKUP($C927,Generiska[],2,FALSE),"")))</f>
        <v/>
      </c>
      <c r="J927" s="36" t="str">
        <f>_xlfn.IFNA(VLOOKUP($C927,Generiska[],3,FALSE),"")</f>
        <v/>
      </c>
      <c r="K927" s="37" t="str">
        <f>_xlfn.IFNA(VLOOKUP($C927,Generiska[],4,FALSE),"")</f>
        <v/>
      </c>
      <c r="L927" s="38"/>
      <c r="M927" s="25" t="str">
        <f>_xlfn.IFNA(VLOOKUP(C927,Generiska[],5,FALSE),"")</f>
        <v/>
      </c>
      <c r="N927" s="24"/>
      <c r="O927" s="40" t="str">
        <f>_xlfn.IFNA(VLOOKUP($C927,Generiska[],6,FALSE),"")</f>
        <v/>
      </c>
      <c r="P927" s="41" t="str">
        <f>_xlfn.IFNA(VLOOKUP($C927,Generiska[],7,FALSE),"")</f>
        <v/>
      </c>
      <c r="Q927" s="42"/>
    </row>
    <row r="928" spans="1:17" x14ac:dyDescent="0.2">
      <c r="A928" s="32"/>
      <c r="B928" s="32"/>
      <c r="C928" s="32"/>
      <c r="D928" s="32"/>
      <c r="E928" s="60"/>
      <c r="F928" s="33"/>
      <c r="G928" s="33"/>
      <c r="H928" s="34"/>
      <c r="I928" s="35" t="str">
        <f>IF(_xlfn.IFNA(VLOOKUP($C928,Generiska[],2,FALSE),"")=0,"",(_xlfn.IFNA(VLOOKUP($C928,Generiska[],2,FALSE),"")))</f>
        <v/>
      </c>
      <c r="J928" s="36" t="str">
        <f>_xlfn.IFNA(VLOOKUP($C928,Generiska[],3,FALSE),"")</f>
        <v/>
      </c>
      <c r="K928" s="37" t="str">
        <f>_xlfn.IFNA(VLOOKUP($C928,Generiska[],4,FALSE),"")</f>
        <v/>
      </c>
      <c r="L928" s="38"/>
      <c r="M928" s="25" t="str">
        <f>_xlfn.IFNA(VLOOKUP(C928,Generiska[],5,FALSE),"")</f>
        <v/>
      </c>
      <c r="N928" s="24"/>
      <c r="O928" s="40" t="str">
        <f>_xlfn.IFNA(VLOOKUP($C928,Generiska[],6,FALSE),"")</f>
        <v/>
      </c>
      <c r="P928" s="41" t="str">
        <f>_xlfn.IFNA(VLOOKUP($C928,Generiska[],7,FALSE),"")</f>
        <v/>
      </c>
      <c r="Q928" s="42"/>
    </row>
    <row r="929" spans="1:17" x14ac:dyDescent="0.2">
      <c r="A929" s="32"/>
      <c r="B929" s="32"/>
      <c r="C929" s="32"/>
      <c r="D929" s="32"/>
      <c r="E929" s="60"/>
      <c r="F929" s="33"/>
      <c r="G929" s="33"/>
      <c r="H929" s="34"/>
      <c r="I929" s="35" t="str">
        <f>IF(_xlfn.IFNA(VLOOKUP($C929,Generiska[],2,FALSE),"")=0,"",(_xlfn.IFNA(VLOOKUP($C929,Generiska[],2,FALSE),"")))</f>
        <v/>
      </c>
      <c r="J929" s="36" t="str">
        <f>_xlfn.IFNA(VLOOKUP($C929,Generiska[],3,FALSE),"")</f>
        <v/>
      </c>
      <c r="K929" s="37" t="str">
        <f>_xlfn.IFNA(VLOOKUP($C929,Generiska[],4,FALSE),"")</f>
        <v/>
      </c>
      <c r="L929" s="38"/>
      <c r="M929" s="25" t="str">
        <f>_xlfn.IFNA(VLOOKUP(C929,Generiska[],5,FALSE),"")</f>
        <v/>
      </c>
      <c r="N929" s="24"/>
      <c r="O929" s="40" t="str">
        <f>_xlfn.IFNA(VLOOKUP($C929,Generiska[],6,FALSE),"")</f>
        <v/>
      </c>
      <c r="P929" s="41" t="str">
        <f>_xlfn.IFNA(VLOOKUP($C929,Generiska[],7,FALSE),"")</f>
        <v/>
      </c>
      <c r="Q929" s="42"/>
    </row>
    <row r="930" spans="1:17" x14ac:dyDescent="0.2">
      <c r="A930" s="32"/>
      <c r="B930" s="32"/>
      <c r="C930" s="32"/>
      <c r="D930" s="32"/>
      <c r="E930" s="60"/>
      <c r="F930" s="33"/>
      <c r="G930" s="33"/>
      <c r="H930" s="34"/>
      <c r="I930" s="35" t="str">
        <f>IF(_xlfn.IFNA(VLOOKUP($C930,Generiska[],2,FALSE),"")=0,"",(_xlfn.IFNA(VLOOKUP($C930,Generiska[],2,FALSE),"")))</f>
        <v/>
      </c>
      <c r="J930" s="36" t="str">
        <f>_xlfn.IFNA(VLOOKUP($C930,Generiska[],3,FALSE),"")</f>
        <v/>
      </c>
      <c r="K930" s="37" t="str">
        <f>_xlfn.IFNA(VLOOKUP($C930,Generiska[],4,FALSE),"")</f>
        <v/>
      </c>
      <c r="L930" s="38"/>
      <c r="M930" s="25" t="str">
        <f>_xlfn.IFNA(VLOOKUP(C930,Generiska[],5,FALSE),"")</f>
        <v/>
      </c>
      <c r="N930" s="24"/>
      <c r="O930" s="40" t="str">
        <f>_xlfn.IFNA(VLOOKUP($C930,Generiska[],6,FALSE),"")</f>
        <v/>
      </c>
      <c r="P930" s="41" t="str">
        <f>_xlfn.IFNA(VLOOKUP($C930,Generiska[],7,FALSE),"")</f>
        <v/>
      </c>
      <c r="Q930" s="42"/>
    </row>
    <row r="931" spans="1:17" x14ac:dyDescent="0.2">
      <c r="A931" s="32"/>
      <c r="B931" s="32"/>
      <c r="C931" s="32"/>
      <c r="D931" s="32"/>
      <c r="E931" s="60"/>
      <c r="F931" s="33"/>
      <c r="G931" s="33"/>
      <c r="H931" s="34"/>
      <c r="I931" s="35" t="str">
        <f>IF(_xlfn.IFNA(VLOOKUP($C931,Generiska[],2,FALSE),"")=0,"",(_xlfn.IFNA(VLOOKUP($C931,Generiska[],2,FALSE),"")))</f>
        <v/>
      </c>
      <c r="J931" s="36" t="str">
        <f>_xlfn.IFNA(VLOOKUP($C931,Generiska[],3,FALSE),"")</f>
        <v/>
      </c>
      <c r="K931" s="37" t="str">
        <f>_xlfn.IFNA(VLOOKUP($C931,Generiska[],4,FALSE),"")</f>
        <v/>
      </c>
      <c r="L931" s="38"/>
      <c r="M931" s="25" t="str">
        <f>_xlfn.IFNA(VLOOKUP(C931,Generiska[],5,FALSE),"")</f>
        <v/>
      </c>
      <c r="N931" s="24"/>
      <c r="O931" s="40" t="str">
        <f>_xlfn.IFNA(VLOOKUP($C931,Generiska[],6,FALSE),"")</f>
        <v/>
      </c>
      <c r="P931" s="41" t="str">
        <f>_xlfn.IFNA(VLOOKUP($C931,Generiska[],7,FALSE),"")</f>
        <v/>
      </c>
      <c r="Q931" s="42"/>
    </row>
    <row r="932" spans="1:17" x14ac:dyDescent="0.2">
      <c r="A932" s="32"/>
      <c r="B932" s="32"/>
      <c r="C932" s="32"/>
      <c r="D932" s="32"/>
      <c r="E932" s="60"/>
      <c r="F932" s="33"/>
      <c r="G932" s="33"/>
      <c r="H932" s="34"/>
      <c r="I932" s="35" t="str">
        <f>IF(_xlfn.IFNA(VLOOKUP($C932,Generiska[],2,FALSE),"")=0,"",(_xlfn.IFNA(VLOOKUP($C932,Generiska[],2,FALSE),"")))</f>
        <v/>
      </c>
      <c r="J932" s="36" t="str">
        <f>_xlfn.IFNA(VLOOKUP($C932,Generiska[],3,FALSE),"")</f>
        <v/>
      </c>
      <c r="K932" s="37" t="str">
        <f>_xlfn.IFNA(VLOOKUP($C932,Generiska[],4,FALSE),"")</f>
        <v/>
      </c>
      <c r="L932" s="38"/>
      <c r="M932" s="25" t="str">
        <f>_xlfn.IFNA(VLOOKUP(C932,Generiska[],5,FALSE),"")</f>
        <v/>
      </c>
      <c r="N932" s="24"/>
      <c r="O932" s="40" t="str">
        <f>_xlfn.IFNA(VLOOKUP($C932,Generiska[],6,FALSE),"")</f>
        <v/>
      </c>
      <c r="P932" s="41" t="str">
        <f>_xlfn.IFNA(VLOOKUP($C932,Generiska[],7,FALSE),"")</f>
        <v/>
      </c>
      <c r="Q932" s="42"/>
    </row>
    <row r="933" spans="1:17" x14ac:dyDescent="0.2">
      <c r="A933" s="32"/>
      <c r="B933" s="32"/>
      <c r="C933" s="32"/>
      <c r="D933" s="32"/>
      <c r="E933" s="60"/>
      <c r="F933" s="33"/>
      <c r="G933" s="33"/>
      <c r="H933" s="34"/>
      <c r="I933" s="35" t="str">
        <f>IF(_xlfn.IFNA(VLOOKUP($C933,Generiska[],2,FALSE),"")=0,"",(_xlfn.IFNA(VLOOKUP($C933,Generiska[],2,FALSE),"")))</f>
        <v/>
      </c>
      <c r="J933" s="36" t="str">
        <f>_xlfn.IFNA(VLOOKUP($C933,Generiska[],3,FALSE),"")</f>
        <v/>
      </c>
      <c r="K933" s="37" t="str">
        <f>_xlfn.IFNA(VLOOKUP($C933,Generiska[],4,FALSE),"")</f>
        <v/>
      </c>
      <c r="L933" s="38"/>
      <c r="M933" s="25" t="str">
        <f>_xlfn.IFNA(VLOOKUP(C933,Generiska[],5,FALSE),"")</f>
        <v/>
      </c>
      <c r="N933" s="24"/>
      <c r="O933" s="40" t="str">
        <f>_xlfn.IFNA(VLOOKUP($C933,Generiska[],6,FALSE),"")</f>
        <v/>
      </c>
      <c r="P933" s="41" t="str">
        <f>_xlfn.IFNA(VLOOKUP($C933,Generiska[],7,FALSE),"")</f>
        <v/>
      </c>
      <c r="Q933" s="42"/>
    </row>
    <row r="934" spans="1:17" x14ac:dyDescent="0.2">
      <c r="A934" s="32"/>
      <c r="B934" s="32"/>
      <c r="C934" s="32"/>
      <c r="D934" s="32"/>
      <c r="E934" s="60"/>
      <c r="F934" s="33"/>
      <c r="G934" s="33"/>
      <c r="H934" s="34"/>
      <c r="I934" s="35" t="str">
        <f>IF(_xlfn.IFNA(VLOOKUP($C934,Generiska[],2,FALSE),"")=0,"",(_xlfn.IFNA(VLOOKUP($C934,Generiska[],2,FALSE),"")))</f>
        <v/>
      </c>
      <c r="J934" s="36" t="str">
        <f>_xlfn.IFNA(VLOOKUP($C934,Generiska[],3,FALSE),"")</f>
        <v/>
      </c>
      <c r="K934" s="37" t="str">
        <f>_xlfn.IFNA(VLOOKUP($C934,Generiska[],4,FALSE),"")</f>
        <v/>
      </c>
      <c r="L934" s="38"/>
      <c r="M934" s="25" t="str">
        <f>_xlfn.IFNA(VLOOKUP(C934,Generiska[],5,FALSE),"")</f>
        <v/>
      </c>
      <c r="N934" s="24"/>
      <c r="O934" s="40" t="str">
        <f>_xlfn.IFNA(VLOOKUP($C934,Generiska[],6,FALSE),"")</f>
        <v/>
      </c>
      <c r="P934" s="41" t="str">
        <f>_xlfn.IFNA(VLOOKUP($C934,Generiska[],7,FALSE),"")</f>
        <v/>
      </c>
      <c r="Q934" s="42"/>
    </row>
    <row r="935" spans="1:17" x14ac:dyDescent="0.2">
      <c r="A935" s="32"/>
      <c r="B935" s="32"/>
      <c r="C935" s="32"/>
      <c r="D935" s="32"/>
      <c r="E935" s="60"/>
      <c r="F935" s="33"/>
      <c r="G935" s="33"/>
      <c r="H935" s="34"/>
      <c r="I935" s="35" t="str">
        <f>IF(_xlfn.IFNA(VLOOKUP($C935,Generiska[],2,FALSE),"")=0,"",(_xlfn.IFNA(VLOOKUP($C935,Generiska[],2,FALSE),"")))</f>
        <v/>
      </c>
      <c r="J935" s="36" t="str">
        <f>_xlfn.IFNA(VLOOKUP($C935,Generiska[],3,FALSE),"")</f>
        <v/>
      </c>
      <c r="K935" s="37" t="str">
        <f>_xlfn.IFNA(VLOOKUP($C935,Generiska[],4,FALSE),"")</f>
        <v/>
      </c>
      <c r="L935" s="38"/>
      <c r="M935" s="25" t="str">
        <f>_xlfn.IFNA(VLOOKUP(C935,Generiska[],5,FALSE),"")</f>
        <v/>
      </c>
      <c r="N935" s="24"/>
      <c r="O935" s="40" t="str">
        <f>_xlfn.IFNA(VLOOKUP($C935,Generiska[],6,FALSE),"")</f>
        <v/>
      </c>
      <c r="P935" s="41" t="str">
        <f>_xlfn.IFNA(VLOOKUP($C935,Generiska[],7,FALSE),"")</f>
        <v/>
      </c>
      <c r="Q935" s="42"/>
    </row>
    <row r="936" spans="1:17" x14ac:dyDescent="0.2">
      <c r="A936" s="32"/>
      <c r="B936" s="32"/>
      <c r="C936" s="32"/>
      <c r="D936" s="32"/>
      <c r="E936" s="60"/>
      <c r="F936" s="33"/>
      <c r="G936" s="33"/>
      <c r="H936" s="34"/>
      <c r="I936" s="35" t="str">
        <f>IF(_xlfn.IFNA(VLOOKUP($C936,Generiska[],2,FALSE),"")=0,"",(_xlfn.IFNA(VLOOKUP($C936,Generiska[],2,FALSE),"")))</f>
        <v/>
      </c>
      <c r="J936" s="36" t="str">
        <f>_xlfn.IFNA(VLOOKUP($C936,Generiska[],3,FALSE),"")</f>
        <v/>
      </c>
      <c r="K936" s="37" t="str">
        <f>_xlfn.IFNA(VLOOKUP($C936,Generiska[],4,FALSE),"")</f>
        <v/>
      </c>
      <c r="L936" s="38"/>
      <c r="M936" s="25" t="str">
        <f>_xlfn.IFNA(VLOOKUP(C936,Generiska[],5,FALSE),"")</f>
        <v/>
      </c>
      <c r="N936" s="24"/>
      <c r="O936" s="40" t="str">
        <f>_xlfn.IFNA(VLOOKUP($C936,Generiska[],6,FALSE),"")</f>
        <v/>
      </c>
      <c r="P936" s="41" t="str">
        <f>_xlfn.IFNA(VLOOKUP($C936,Generiska[],7,FALSE),"")</f>
        <v/>
      </c>
      <c r="Q936" s="42"/>
    </row>
    <row r="937" spans="1:17" x14ac:dyDescent="0.2">
      <c r="A937" s="32"/>
      <c r="B937" s="32"/>
      <c r="C937" s="32"/>
      <c r="D937" s="32"/>
      <c r="E937" s="60"/>
      <c r="F937" s="33"/>
      <c r="G937" s="33"/>
      <c r="H937" s="34"/>
      <c r="I937" s="35" t="str">
        <f>IF(_xlfn.IFNA(VLOOKUP($C937,Generiska[],2,FALSE),"")=0,"",(_xlfn.IFNA(VLOOKUP($C937,Generiska[],2,FALSE),"")))</f>
        <v/>
      </c>
      <c r="J937" s="36" t="str">
        <f>_xlfn.IFNA(VLOOKUP($C937,Generiska[],3,FALSE),"")</f>
        <v/>
      </c>
      <c r="K937" s="37" t="str">
        <f>_xlfn.IFNA(VLOOKUP($C937,Generiska[],4,FALSE),"")</f>
        <v/>
      </c>
      <c r="L937" s="38"/>
      <c r="M937" s="25" t="str">
        <f>_xlfn.IFNA(VLOOKUP(C937,Generiska[],5,FALSE),"")</f>
        <v/>
      </c>
      <c r="N937" s="24"/>
      <c r="O937" s="40" t="str">
        <f>_xlfn.IFNA(VLOOKUP($C937,Generiska[],6,FALSE),"")</f>
        <v/>
      </c>
      <c r="P937" s="41" t="str">
        <f>_xlfn.IFNA(VLOOKUP($C937,Generiska[],7,FALSE),"")</f>
        <v/>
      </c>
      <c r="Q937" s="42"/>
    </row>
    <row r="938" spans="1:17" x14ac:dyDescent="0.2">
      <c r="A938" s="32"/>
      <c r="B938" s="32"/>
      <c r="C938" s="32"/>
      <c r="D938" s="32"/>
      <c r="E938" s="60"/>
      <c r="F938" s="33"/>
      <c r="G938" s="33"/>
      <c r="H938" s="34"/>
      <c r="I938" s="35" t="str">
        <f>IF(_xlfn.IFNA(VLOOKUP($C938,Generiska[],2,FALSE),"")=0,"",(_xlfn.IFNA(VLOOKUP($C938,Generiska[],2,FALSE),"")))</f>
        <v/>
      </c>
      <c r="J938" s="36" t="str">
        <f>_xlfn.IFNA(VLOOKUP($C938,Generiska[],3,FALSE),"")</f>
        <v/>
      </c>
      <c r="K938" s="37" t="str">
        <f>_xlfn.IFNA(VLOOKUP($C938,Generiska[],4,FALSE),"")</f>
        <v/>
      </c>
      <c r="L938" s="38"/>
      <c r="M938" s="25" t="str">
        <f>_xlfn.IFNA(VLOOKUP(C938,Generiska[],5,FALSE),"")</f>
        <v/>
      </c>
      <c r="N938" s="24"/>
      <c r="O938" s="40" t="str">
        <f>_xlfn.IFNA(VLOOKUP($C938,Generiska[],6,FALSE),"")</f>
        <v/>
      </c>
      <c r="P938" s="41" t="str">
        <f>_xlfn.IFNA(VLOOKUP($C938,Generiska[],7,FALSE),"")</f>
        <v/>
      </c>
      <c r="Q938" s="42"/>
    </row>
    <row r="939" spans="1:17" x14ac:dyDescent="0.2">
      <c r="A939" s="32"/>
      <c r="B939" s="32"/>
      <c r="C939" s="32"/>
      <c r="D939" s="32"/>
      <c r="E939" s="60"/>
      <c r="F939" s="33"/>
      <c r="G939" s="33"/>
      <c r="H939" s="34"/>
      <c r="I939" s="35" t="str">
        <f>IF(_xlfn.IFNA(VLOOKUP($C939,Generiska[],2,FALSE),"")=0,"",(_xlfn.IFNA(VLOOKUP($C939,Generiska[],2,FALSE),"")))</f>
        <v/>
      </c>
      <c r="J939" s="36" t="str">
        <f>_xlfn.IFNA(VLOOKUP($C939,Generiska[],3,FALSE),"")</f>
        <v/>
      </c>
      <c r="K939" s="37" t="str">
        <f>_xlfn.IFNA(VLOOKUP($C939,Generiska[],4,FALSE),"")</f>
        <v/>
      </c>
      <c r="L939" s="38"/>
      <c r="M939" s="25" t="str">
        <f>_xlfn.IFNA(VLOOKUP(C939,Generiska[],5,FALSE),"")</f>
        <v/>
      </c>
      <c r="N939" s="24"/>
      <c r="O939" s="40" t="str">
        <f>_xlfn.IFNA(VLOOKUP($C939,Generiska[],6,FALSE),"")</f>
        <v/>
      </c>
      <c r="P939" s="41" t="str">
        <f>_xlfn.IFNA(VLOOKUP($C939,Generiska[],7,FALSE),"")</f>
        <v/>
      </c>
      <c r="Q939" s="42"/>
    </row>
    <row r="940" spans="1:17" x14ac:dyDescent="0.2">
      <c r="A940" s="32"/>
      <c r="B940" s="32"/>
      <c r="C940" s="32"/>
      <c r="D940" s="32"/>
      <c r="E940" s="60"/>
      <c r="F940" s="33"/>
      <c r="G940" s="33"/>
      <c r="H940" s="34"/>
      <c r="I940" s="35" t="str">
        <f>IF(_xlfn.IFNA(VLOOKUP($C940,Generiska[],2,FALSE),"")=0,"",(_xlfn.IFNA(VLOOKUP($C940,Generiska[],2,FALSE),"")))</f>
        <v/>
      </c>
      <c r="J940" s="36" t="str">
        <f>_xlfn.IFNA(VLOOKUP($C940,Generiska[],3,FALSE),"")</f>
        <v/>
      </c>
      <c r="K940" s="37" t="str">
        <f>_xlfn.IFNA(VLOOKUP($C940,Generiska[],4,FALSE),"")</f>
        <v/>
      </c>
      <c r="L940" s="38"/>
      <c r="M940" s="25" t="str">
        <f>_xlfn.IFNA(VLOOKUP(C940,Generiska[],5,FALSE),"")</f>
        <v/>
      </c>
      <c r="N940" s="24"/>
      <c r="O940" s="40" t="str">
        <f>_xlfn.IFNA(VLOOKUP($C940,Generiska[],6,FALSE),"")</f>
        <v/>
      </c>
      <c r="P940" s="41" t="str">
        <f>_xlfn.IFNA(VLOOKUP($C940,Generiska[],7,FALSE),"")</f>
        <v/>
      </c>
      <c r="Q940" s="42"/>
    </row>
    <row r="941" spans="1:17" x14ac:dyDescent="0.2">
      <c r="A941" s="32"/>
      <c r="B941" s="32"/>
      <c r="C941" s="32"/>
      <c r="D941" s="32"/>
      <c r="E941" s="60"/>
      <c r="F941" s="33"/>
      <c r="G941" s="33"/>
      <c r="H941" s="34"/>
      <c r="I941" s="35" t="str">
        <f>IF(_xlfn.IFNA(VLOOKUP($C941,Generiska[],2,FALSE),"")=0,"",(_xlfn.IFNA(VLOOKUP($C941,Generiska[],2,FALSE),"")))</f>
        <v/>
      </c>
      <c r="J941" s="36" t="str">
        <f>_xlfn.IFNA(VLOOKUP($C941,Generiska[],3,FALSE),"")</f>
        <v/>
      </c>
      <c r="K941" s="37" t="str">
        <f>_xlfn.IFNA(VLOOKUP($C941,Generiska[],4,FALSE),"")</f>
        <v/>
      </c>
      <c r="L941" s="38"/>
      <c r="M941" s="25" t="str">
        <f>_xlfn.IFNA(VLOOKUP(C941,Generiska[],5,FALSE),"")</f>
        <v/>
      </c>
      <c r="N941" s="24"/>
      <c r="O941" s="40" t="str">
        <f>_xlfn.IFNA(VLOOKUP($C941,Generiska[],6,FALSE),"")</f>
        <v/>
      </c>
      <c r="P941" s="41" t="str">
        <f>_xlfn.IFNA(VLOOKUP($C941,Generiska[],7,FALSE),"")</f>
        <v/>
      </c>
      <c r="Q941" s="42"/>
    </row>
    <row r="942" spans="1:17" x14ac:dyDescent="0.2">
      <c r="A942" s="32"/>
      <c r="B942" s="32"/>
      <c r="C942" s="32"/>
      <c r="D942" s="32"/>
      <c r="E942" s="60"/>
      <c r="F942" s="33"/>
      <c r="G942" s="33"/>
      <c r="H942" s="34"/>
      <c r="I942" s="35" t="str">
        <f>IF(_xlfn.IFNA(VLOOKUP($C942,Generiska[],2,FALSE),"")=0,"",(_xlfn.IFNA(VLOOKUP($C942,Generiska[],2,FALSE),"")))</f>
        <v/>
      </c>
      <c r="J942" s="36" t="str">
        <f>_xlfn.IFNA(VLOOKUP($C942,Generiska[],3,FALSE),"")</f>
        <v/>
      </c>
      <c r="K942" s="37" t="str">
        <f>_xlfn.IFNA(VLOOKUP($C942,Generiska[],4,FALSE),"")</f>
        <v/>
      </c>
      <c r="L942" s="38"/>
      <c r="M942" s="25" t="str">
        <f>_xlfn.IFNA(VLOOKUP(C942,Generiska[],5,FALSE),"")</f>
        <v/>
      </c>
      <c r="N942" s="24"/>
      <c r="O942" s="40" t="str">
        <f>_xlfn.IFNA(VLOOKUP($C942,Generiska[],6,FALSE),"")</f>
        <v/>
      </c>
      <c r="P942" s="41" t="str">
        <f>_xlfn.IFNA(VLOOKUP($C942,Generiska[],7,FALSE),"")</f>
        <v/>
      </c>
      <c r="Q942" s="42"/>
    </row>
    <row r="943" spans="1:17" x14ac:dyDescent="0.2">
      <c r="A943" s="32"/>
      <c r="B943" s="32"/>
      <c r="C943" s="32"/>
      <c r="D943" s="32"/>
      <c r="E943" s="60"/>
      <c r="F943" s="33"/>
      <c r="G943" s="33"/>
      <c r="H943" s="34"/>
      <c r="I943" s="35" t="str">
        <f>IF(_xlfn.IFNA(VLOOKUP($C943,Generiska[],2,FALSE),"")=0,"",(_xlfn.IFNA(VLOOKUP($C943,Generiska[],2,FALSE),"")))</f>
        <v/>
      </c>
      <c r="J943" s="36" t="str">
        <f>_xlfn.IFNA(VLOOKUP($C943,Generiska[],3,FALSE),"")</f>
        <v/>
      </c>
      <c r="K943" s="37" t="str">
        <f>_xlfn.IFNA(VLOOKUP($C943,Generiska[],4,FALSE),"")</f>
        <v/>
      </c>
      <c r="L943" s="38"/>
      <c r="M943" s="25" t="str">
        <f>_xlfn.IFNA(VLOOKUP(C943,Generiska[],5,FALSE),"")</f>
        <v/>
      </c>
      <c r="N943" s="24"/>
      <c r="O943" s="40" t="str">
        <f>_xlfn.IFNA(VLOOKUP($C943,Generiska[],6,FALSE),"")</f>
        <v/>
      </c>
      <c r="P943" s="41" t="str">
        <f>_xlfn.IFNA(VLOOKUP($C943,Generiska[],7,FALSE),"")</f>
        <v/>
      </c>
      <c r="Q943" s="42"/>
    </row>
    <row r="944" spans="1:17" x14ac:dyDescent="0.2">
      <c r="A944" s="32"/>
      <c r="B944" s="32"/>
      <c r="C944" s="32"/>
      <c r="D944" s="32"/>
      <c r="E944" s="60"/>
      <c r="F944" s="33"/>
      <c r="G944" s="33"/>
      <c r="H944" s="34"/>
      <c r="I944" s="35" t="str">
        <f>IF(_xlfn.IFNA(VLOOKUP($C944,Generiska[],2,FALSE),"")=0,"",(_xlfn.IFNA(VLOOKUP($C944,Generiska[],2,FALSE),"")))</f>
        <v/>
      </c>
      <c r="J944" s="36" t="str">
        <f>_xlfn.IFNA(VLOOKUP($C944,Generiska[],3,FALSE),"")</f>
        <v/>
      </c>
      <c r="K944" s="37" t="str">
        <f>_xlfn.IFNA(VLOOKUP($C944,Generiska[],4,FALSE),"")</f>
        <v/>
      </c>
      <c r="L944" s="38"/>
      <c r="M944" s="25" t="str">
        <f>_xlfn.IFNA(VLOOKUP(C944,Generiska[],5,FALSE),"")</f>
        <v/>
      </c>
      <c r="N944" s="24"/>
      <c r="O944" s="40" t="str">
        <f>_xlfn.IFNA(VLOOKUP($C944,Generiska[],6,FALSE),"")</f>
        <v/>
      </c>
      <c r="P944" s="41" t="str">
        <f>_xlfn.IFNA(VLOOKUP($C944,Generiska[],7,FALSE),"")</f>
        <v/>
      </c>
      <c r="Q944" s="42"/>
    </row>
    <row r="945" spans="1:17" x14ac:dyDescent="0.2">
      <c r="A945" s="32"/>
      <c r="B945" s="32"/>
      <c r="C945" s="32"/>
      <c r="D945" s="32"/>
      <c r="E945" s="60"/>
      <c r="F945" s="33"/>
      <c r="G945" s="33"/>
      <c r="H945" s="34"/>
      <c r="I945" s="35" t="str">
        <f>IF(_xlfn.IFNA(VLOOKUP($C945,Generiska[],2,FALSE),"")=0,"",(_xlfn.IFNA(VLOOKUP($C945,Generiska[],2,FALSE),"")))</f>
        <v/>
      </c>
      <c r="J945" s="36" t="str">
        <f>_xlfn.IFNA(VLOOKUP($C945,Generiska[],3,FALSE),"")</f>
        <v/>
      </c>
      <c r="K945" s="37" t="str">
        <f>_xlfn.IFNA(VLOOKUP($C945,Generiska[],4,FALSE),"")</f>
        <v/>
      </c>
      <c r="L945" s="38"/>
      <c r="M945" s="25" t="str">
        <f>_xlfn.IFNA(VLOOKUP(C945,Generiska[],5,FALSE),"")</f>
        <v/>
      </c>
      <c r="N945" s="24"/>
      <c r="O945" s="40" t="str">
        <f>_xlfn.IFNA(VLOOKUP($C945,Generiska[],6,FALSE),"")</f>
        <v/>
      </c>
      <c r="P945" s="41" t="str">
        <f>_xlfn.IFNA(VLOOKUP($C945,Generiska[],7,FALSE),"")</f>
        <v/>
      </c>
      <c r="Q945" s="42"/>
    </row>
    <row r="946" spans="1:17" x14ac:dyDescent="0.2">
      <c r="A946" s="32"/>
      <c r="B946" s="32"/>
      <c r="C946" s="32"/>
      <c r="D946" s="32"/>
      <c r="E946" s="60"/>
      <c r="F946" s="33"/>
      <c r="G946" s="33"/>
      <c r="H946" s="34"/>
      <c r="I946" s="35" t="str">
        <f>IF(_xlfn.IFNA(VLOOKUP($C946,Generiska[],2,FALSE),"")=0,"",(_xlfn.IFNA(VLOOKUP($C946,Generiska[],2,FALSE),"")))</f>
        <v/>
      </c>
      <c r="J946" s="36" t="str">
        <f>_xlfn.IFNA(VLOOKUP($C946,Generiska[],3,FALSE),"")</f>
        <v/>
      </c>
      <c r="K946" s="37" t="str">
        <f>_xlfn.IFNA(VLOOKUP($C946,Generiska[],4,FALSE),"")</f>
        <v/>
      </c>
      <c r="L946" s="38"/>
      <c r="M946" s="25" t="str">
        <f>_xlfn.IFNA(VLOOKUP(C946,Generiska[],5,FALSE),"")</f>
        <v/>
      </c>
      <c r="N946" s="24"/>
      <c r="O946" s="40" t="str">
        <f>_xlfn.IFNA(VLOOKUP($C946,Generiska[],6,FALSE),"")</f>
        <v/>
      </c>
      <c r="P946" s="41" t="str">
        <f>_xlfn.IFNA(VLOOKUP($C946,Generiska[],7,FALSE),"")</f>
        <v/>
      </c>
      <c r="Q946" s="42"/>
    </row>
    <row r="947" spans="1:17" x14ac:dyDescent="0.2">
      <c r="A947" s="32"/>
      <c r="B947" s="32"/>
      <c r="C947" s="32"/>
      <c r="D947" s="32"/>
      <c r="E947" s="60"/>
      <c r="F947" s="33"/>
      <c r="G947" s="33"/>
      <c r="H947" s="34"/>
      <c r="I947" s="35" t="str">
        <f>IF(_xlfn.IFNA(VLOOKUP($C947,Generiska[],2,FALSE),"")=0,"",(_xlfn.IFNA(VLOOKUP($C947,Generiska[],2,FALSE),"")))</f>
        <v/>
      </c>
      <c r="J947" s="36" t="str">
        <f>_xlfn.IFNA(VLOOKUP($C947,Generiska[],3,FALSE),"")</f>
        <v/>
      </c>
      <c r="K947" s="37" t="str">
        <f>_xlfn.IFNA(VLOOKUP($C947,Generiska[],4,FALSE),"")</f>
        <v/>
      </c>
      <c r="L947" s="38"/>
      <c r="M947" s="25" t="str">
        <f>_xlfn.IFNA(VLOOKUP(C947,Generiska[],5,FALSE),"")</f>
        <v/>
      </c>
      <c r="N947" s="24"/>
      <c r="O947" s="40" t="str">
        <f>_xlfn.IFNA(VLOOKUP($C947,Generiska[],6,FALSE),"")</f>
        <v/>
      </c>
      <c r="P947" s="41" t="str">
        <f>_xlfn.IFNA(VLOOKUP($C947,Generiska[],7,FALSE),"")</f>
        <v/>
      </c>
      <c r="Q947" s="42"/>
    </row>
    <row r="948" spans="1:17" x14ac:dyDescent="0.2">
      <c r="A948" s="32"/>
      <c r="B948" s="32"/>
      <c r="C948" s="32"/>
      <c r="D948" s="32"/>
      <c r="E948" s="60"/>
      <c r="F948" s="33"/>
      <c r="G948" s="33"/>
      <c r="H948" s="34"/>
      <c r="I948" s="35" t="str">
        <f>IF(_xlfn.IFNA(VLOOKUP($C948,Generiska[],2,FALSE),"")=0,"",(_xlfn.IFNA(VLOOKUP($C948,Generiska[],2,FALSE),"")))</f>
        <v/>
      </c>
      <c r="J948" s="36" t="str">
        <f>_xlfn.IFNA(VLOOKUP($C948,Generiska[],3,FALSE),"")</f>
        <v/>
      </c>
      <c r="K948" s="37" t="str">
        <f>_xlfn.IFNA(VLOOKUP($C948,Generiska[],4,FALSE),"")</f>
        <v/>
      </c>
      <c r="L948" s="38"/>
      <c r="M948" s="25" t="str">
        <f>_xlfn.IFNA(VLOOKUP(C948,Generiska[],5,FALSE),"")</f>
        <v/>
      </c>
      <c r="N948" s="24"/>
      <c r="O948" s="40" t="str">
        <f>_xlfn.IFNA(VLOOKUP($C948,Generiska[],6,FALSE),"")</f>
        <v/>
      </c>
      <c r="P948" s="41" t="str">
        <f>_xlfn.IFNA(VLOOKUP($C948,Generiska[],7,FALSE),"")</f>
        <v/>
      </c>
      <c r="Q948" s="42"/>
    </row>
    <row r="949" spans="1:17" x14ac:dyDescent="0.2">
      <c r="A949" s="32"/>
      <c r="B949" s="32"/>
      <c r="C949" s="32"/>
      <c r="D949" s="32"/>
      <c r="E949" s="60"/>
      <c r="F949" s="33"/>
      <c r="G949" s="33"/>
      <c r="H949" s="34"/>
      <c r="I949" s="35" t="str">
        <f>IF(_xlfn.IFNA(VLOOKUP($C949,Generiska[],2,FALSE),"")=0,"",(_xlfn.IFNA(VLOOKUP($C949,Generiska[],2,FALSE),"")))</f>
        <v/>
      </c>
      <c r="J949" s="36" t="str">
        <f>_xlfn.IFNA(VLOOKUP($C949,Generiska[],3,FALSE),"")</f>
        <v/>
      </c>
      <c r="K949" s="37" t="str">
        <f>_xlfn.IFNA(VLOOKUP($C949,Generiska[],4,FALSE),"")</f>
        <v/>
      </c>
      <c r="L949" s="38"/>
      <c r="M949" s="25" t="str">
        <f>_xlfn.IFNA(VLOOKUP(C949,Generiska[],5,FALSE),"")</f>
        <v/>
      </c>
      <c r="N949" s="24"/>
      <c r="O949" s="40" t="str">
        <f>_xlfn.IFNA(VLOOKUP($C949,Generiska[],6,FALSE),"")</f>
        <v/>
      </c>
      <c r="P949" s="41" t="str">
        <f>_xlfn.IFNA(VLOOKUP($C949,Generiska[],7,FALSE),"")</f>
        <v/>
      </c>
      <c r="Q949" s="42"/>
    </row>
    <row r="950" spans="1:17" x14ac:dyDescent="0.2">
      <c r="A950" s="32"/>
      <c r="B950" s="32"/>
      <c r="C950" s="32"/>
      <c r="D950" s="32"/>
      <c r="E950" s="60"/>
      <c r="F950" s="33"/>
      <c r="G950" s="33"/>
      <c r="H950" s="34"/>
      <c r="I950" s="35" t="str">
        <f>IF(_xlfn.IFNA(VLOOKUP($C950,Generiska[],2,FALSE),"")=0,"",(_xlfn.IFNA(VLOOKUP($C950,Generiska[],2,FALSE),"")))</f>
        <v/>
      </c>
      <c r="J950" s="36" t="str">
        <f>_xlfn.IFNA(VLOOKUP($C950,Generiska[],3,FALSE),"")</f>
        <v/>
      </c>
      <c r="K950" s="37" t="str">
        <f>_xlfn.IFNA(VLOOKUP($C950,Generiska[],4,FALSE),"")</f>
        <v/>
      </c>
      <c r="L950" s="38"/>
      <c r="M950" s="25" t="str">
        <f>_xlfn.IFNA(VLOOKUP(C950,Generiska[],5,FALSE),"")</f>
        <v/>
      </c>
      <c r="N950" s="24"/>
      <c r="O950" s="40" t="str">
        <f>_xlfn.IFNA(VLOOKUP($C950,Generiska[],6,FALSE),"")</f>
        <v/>
      </c>
      <c r="P950" s="41" t="str">
        <f>_xlfn.IFNA(VLOOKUP($C950,Generiska[],7,FALSE),"")</f>
        <v/>
      </c>
      <c r="Q950" s="42"/>
    </row>
    <row r="951" spans="1:17" x14ac:dyDescent="0.2">
      <c r="A951" s="32"/>
      <c r="B951" s="32"/>
      <c r="C951" s="32"/>
      <c r="D951" s="32"/>
      <c r="E951" s="60"/>
      <c r="F951" s="33"/>
      <c r="G951" s="33"/>
      <c r="H951" s="34"/>
      <c r="I951" s="35" t="str">
        <f>IF(_xlfn.IFNA(VLOOKUP($C951,Generiska[],2,FALSE),"")=0,"",(_xlfn.IFNA(VLOOKUP($C951,Generiska[],2,FALSE),"")))</f>
        <v/>
      </c>
      <c r="J951" s="36" t="str">
        <f>_xlfn.IFNA(VLOOKUP($C951,Generiska[],3,FALSE),"")</f>
        <v/>
      </c>
      <c r="K951" s="37" t="str">
        <f>_xlfn.IFNA(VLOOKUP($C951,Generiska[],4,FALSE),"")</f>
        <v/>
      </c>
      <c r="L951" s="38"/>
      <c r="M951" s="25" t="str">
        <f>_xlfn.IFNA(VLOOKUP(C951,Generiska[],5,FALSE),"")</f>
        <v/>
      </c>
      <c r="N951" s="24"/>
      <c r="O951" s="40" t="str">
        <f>_xlfn.IFNA(VLOOKUP($C951,Generiska[],6,FALSE),"")</f>
        <v/>
      </c>
      <c r="P951" s="41" t="str">
        <f>_xlfn.IFNA(VLOOKUP($C951,Generiska[],7,FALSE),"")</f>
        <v/>
      </c>
      <c r="Q951" s="42"/>
    </row>
    <row r="952" spans="1:17" x14ac:dyDescent="0.2">
      <c r="A952" s="32"/>
      <c r="B952" s="32"/>
      <c r="C952" s="32"/>
      <c r="D952" s="32"/>
      <c r="E952" s="60"/>
      <c r="F952" s="33"/>
      <c r="G952" s="33"/>
      <c r="H952" s="34"/>
      <c r="I952" s="35" t="str">
        <f>IF(_xlfn.IFNA(VLOOKUP($C952,Generiska[],2,FALSE),"")=0,"",(_xlfn.IFNA(VLOOKUP($C952,Generiska[],2,FALSE),"")))</f>
        <v/>
      </c>
      <c r="J952" s="36" t="str">
        <f>_xlfn.IFNA(VLOOKUP($C952,Generiska[],3,FALSE),"")</f>
        <v/>
      </c>
      <c r="K952" s="37" t="str">
        <f>_xlfn.IFNA(VLOOKUP($C952,Generiska[],4,FALSE),"")</f>
        <v/>
      </c>
      <c r="L952" s="38"/>
      <c r="M952" s="25" t="str">
        <f>_xlfn.IFNA(VLOOKUP(C952,Generiska[],5,FALSE),"")</f>
        <v/>
      </c>
      <c r="N952" s="24"/>
      <c r="O952" s="40" t="str">
        <f>_xlfn.IFNA(VLOOKUP($C952,Generiska[],6,FALSE),"")</f>
        <v/>
      </c>
      <c r="P952" s="41" t="str">
        <f>_xlfn.IFNA(VLOOKUP($C952,Generiska[],7,FALSE),"")</f>
        <v/>
      </c>
      <c r="Q952" s="42"/>
    </row>
    <row r="953" spans="1:17" x14ac:dyDescent="0.2">
      <c r="A953" s="32"/>
      <c r="B953" s="32"/>
      <c r="C953" s="32"/>
      <c r="D953" s="32"/>
      <c r="E953" s="60"/>
      <c r="F953" s="33"/>
      <c r="G953" s="33"/>
      <c r="H953" s="34"/>
      <c r="I953" s="35" t="str">
        <f>IF(_xlfn.IFNA(VLOOKUP($C953,Generiska[],2,FALSE),"")=0,"",(_xlfn.IFNA(VLOOKUP($C953,Generiska[],2,FALSE),"")))</f>
        <v/>
      </c>
      <c r="J953" s="36" t="str">
        <f>_xlfn.IFNA(VLOOKUP($C953,Generiska[],3,FALSE),"")</f>
        <v/>
      </c>
      <c r="K953" s="37" t="str">
        <f>_xlfn.IFNA(VLOOKUP($C953,Generiska[],4,FALSE),"")</f>
        <v/>
      </c>
      <c r="L953" s="38"/>
      <c r="M953" s="25" t="str">
        <f>_xlfn.IFNA(VLOOKUP(C953,Generiska[],5,FALSE),"")</f>
        <v/>
      </c>
      <c r="N953" s="24"/>
      <c r="O953" s="40" t="str">
        <f>_xlfn.IFNA(VLOOKUP($C953,Generiska[],6,FALSE),"")</f>
        <v/>
      </c>
      <c r="P953" s="41" t="str">
        <f>_xlfn.IFNA(VLOOKUP($C953,Generiska[],7,FALSE),"")</f>
        <v/>
      </c>
      <c r="Q953" s="42"/>
    </row>
    <row r="954" spans="1:17" x14ac:dyDescent="0.2">
      <c r="A954" s="32"/>
      <c r="B954" s="32"/>
      <c r="C954" s="32"/>
      <c r="D954" s="32"/>
      <c r="E954" s="60"/>
      <c r="F954" s="33"/>
      <c r="G954" s="33"/>
      <c r="H954" s="34"/>
      <c r="I954" s="35" t="str">
        <f>IF(_xlfn.IFNA(VLOOKUP($C954,Generiska[],2,FALSE),"")=0,"",(_xlfn.IFNA(VLOOKUP($C954,Generiska[],2,FALSE),"")))</f>
        <v/>
      </c>
      <c r="J954" s="36" t="str">
        <f>_xlfn.IFNA(VLOOKUP($C954,Generiska[],3,FALSE),"")</f>
        <v/>
      </c>
      <c r="K954" s="37" t="str">
        <f>_xlfn.IFNA(VLOOKUP($C954,Generiska[],4,FALSE),"")</f>
        <v/>
      </c>
      <c r="L954" s="38"/>
      <c r="M954" s="25" t="str">
        <f>_xlfn.IFNA(VLOOKUP(C954,Generiska[],5,FALSE),"")</f>
        <v/>
      </c>
      <c r="N954" s="24"/>
      <c r="O954" s="40" t="str">
        <f>_xlfn.IFNA(VLOOKUP($C954,Generiska[],6,FALSE),"")</f>
        <v/>
      </c>
      <c r="P954" s="41" t="str">
        <f>_xlfn.IFNA(VLOOKUP($C954,Generiska[],7,FALSE),"")</f>
        <v/>
      </c>
      <c r="Q954" s="42"/>
    </row>
    <row r="955" spans="1:17" x14ac:dyDescent="0.2">
      <c r="A955" s="32"/>
      <c r="B955" s="32"/>
      <c r="C955" s="32"/>
      <c r="D955" s="32"/>
      <c r="E955" s="60"/>
      <c r="F955" s="33"/>
      <c r="G955" s="33"/>
      <c r="H955" s="34"/>
      <c r="I955" s="35" t="str">
        <f>IF(_xlfn.IFNA(VLOOKUP($C955,Generiska[],2,FALSE),"")=0,"",(_xlfn.IFNA(VLOOKUP($C955,Generiska[],2,FALSE),"")))</f>
        <v/>
      </c>
      <c r="J955" s="36" t="str">
        <f>_xlfn.IFNA(VLOOKUP($C955,Generiska[],3,FALSE),"")</f>
        <v/>
      </c>
      <c r="K955" s="37" t="str">
        <f>_xlfn.IFNA(VLOOKUP($C955,Generiska[],4,FALSE),"")</f>
        <v/>
      </c>
      <c r="L955" s="38"/>
      <c r="M955" s="25" t="str">
        <f>_xlfn.IFNA(VLOOKUP(C955,Generiska[],5,FALSE),"")</f>
        <v/>
      </c>
      <c r="N955" s="24"/>
      <c r="O955" s="40" t="str">
        <f>_xlfn.IFNA(VLOOKUP($C955,Generiska[],6,FALSE),"")</f>
        <v/>
      </c>
      <c r="P955" s="41" t="str">
        <f>_xlfn.IFNA(VLOOKUP($C955,Generiska[],7,FALSE),"")</f>
        <v/>
      </c>
      <c r="Q955" s="42"/>
    </row>
    <row r="956" spans="1:17" x14ac:dyDescent="0.2">
      <c r="A956" s="32"/>
      <c r="B956" s="32"/>
      <c r="C956" s="32"/>
      <c r="D956" s="32"/>
      <c r="E956" s="60"/>
      <c r="F956" s="33"/>
      <c r="G956" s="33"/>
      <c r="H956" s="34"/>
      <c r="I956" s="35" t="str">
        <f>IF(_xlfn.IFNA(VLOOKUP($C956,Generiska[],2,FALSE),"")=0,"",(_xlfn.IFNA(VLOOKUP($C956,Generiska[],2,FALSE),"")))</f>
        <v/>
      </c>
      <c r="J956" s="36" t="str">
        <f>_xlfn.IFNA(VLOOKUP($C956,Generiska[],3,FALSE),"")</f>
        <v/>
      </c>
      <c r="K956" s="37" t="str">
        <f>_xlfn.IFNA(VLOOKUP($C956,Generiska[],4,FALSE),"")</f>
        <v/>
      </c>
      <c r="L956" s="38"/>
      <c r="M956" s="25" t="str">
        <f>_xlfn.IFNA(VLOOKUP(C956,Generiska[],5,FALSE),"")</f>
        <v/>
      </c>
      <c r="N956" s="24"/>
      <c r="O956" s="40" t="str">
        <f>_xlfn.IFNA(VLOOKUP($C956,Generiska[],6,FALSE),"")</f>
        <v/>
      </c>
      <c r="P956" s="41" t="str">
        <f>_xlfn.IFNA(VLOOKUP($C956,Generiska[],7,FALSE),"")</f>
        <v/>
      </c>
      <c r="Q956" s="42"/>
    </row>
    <row r="957" spans="1:17" x14ac:dyDescent="0.2">
      <c r="A957" s="32"/>
      <c r="B957" s="32"/>
      <c r="C957" s="32"/>
      <c r="D957" s="32"/>
      <c r="E957" s="60"/>
      <c r="F957" s="33"/>
      <c r="G957" s="33"/>
      <c r="H957" s="34"/>
      <c r="I957" s="35" t="str">
        <f>IF(_xlfn.IFNA(VLOOKUP($C957,Generiska[],2,FALSE),"")=0,"",(_xlfn.IFNA(VLOOKUP($C957,Generiska[],2,FALSE),"")))</f>
        <v/>
      </c>
      <c r="J957" s="36" t="str">
        <f>_xlfn.IFNA(VLOOKUP($C957,Generiska[],3,FALSE),"")</f>
        <v/>
      </c>
      <c r="K957" s="37" t="str">
        <f>_xlfn.IFNA(VLOOKUP($C957,Generiska[],4,FALSE),"")</f>
        <v/>
      </c>
      <c r="L957" s="38"/>
      <c r="M957" s="25" t="str">
        <f>_xlfn.IFNA(VLOOKUP(C957,Generiska[],5,FALSE),"")</f>
        <v/>
      </c>
      <c r="N957" s="24"/>
      <c r="O957" s="40" t="str">
        <f>_xlfn.IFNA(VLOOKUP($C957,Generiska[],6,FALSE),"")</f>
        <v/>
      </c>
      <c r="P957" s="41" t="str">
        <f>_xlfn.IFNA(VLOOKUP($C957,Generiska[],7,FALSE),"")</f>
        <v/>
      </c>
      <c r="Q957" s="42"/>
    </row>
    <row r="958" spans="1:17" x14ac:dyDescent="0.2">
      <c r="A958" s="32"/>
      <c r="B958" s="32"/>
      <c r="C958" s="32"/>
      <c r="D958" s="32"/>
      <c r="E958" s="60"/>
      <c r="F958" s="33"/>
      <c r="G958" s="33"/>
      <c r="H958" s="34"/>
      <c r="I958" s="35" t="str">
        <f>IF(_xlfn.IFNA(VLOOKUP($C958,Generiska[],2,FALSE),"")=0,"",(_xlfn.IFNA(VLOOKUP($C958,Generiska[],2,FALSE),"")))</f>
        <v/>
      </c>
      <c r="J958" s="36" t="str">
        <f>_xlfn.IFNA(VLOOKUP($C958,Generiska[],3,FALSE),"")</f>
        <v/>
      </c>
      <c r="K958" s="37" t="str">
        <f>_xlfn.IFNA(VLOOKUP($C958,Generiska[],4,FALSE),"")</f>
        <v/>
      </c>
      <c r="L958" s="38"/>
      <c r="M958" s="25" t="str">
        <f>_xlfn.IFNA(VLOOKUP(C958,Generiska[],5,FALSE),"")</f>
        <v/>
      </c>
      <c r="N958" s="24"/>
      <c r="O958" s="40" t="str">
        <f>_xlfn.IFNA(VLOOKUP($C958,Generiska[],6,FALSE),"")</f>
        <v/>
      </c>
      <c r="P958" s="41" t="str">
        <f>_xlfn.IFNA(VLOOKUP($C958,Generiska[],7,FALSE),"")</f>
        <v/>
      </c>
      <c r="Q958" s="42"/>
    </row>
    <row r="959" spans="1:17" x14ac:dyDescent="0.2">
      <c r="A959" s="32"/>
      <c r="B959" s="32"/>
      <c r="C959" s="32"/>
      <c r="D959" s="32"/>
      <c r="E959" s="60"/>
      <c r="F959" s="33"/>
      <c r="G959" s="33"/>
      <c r="H959" s="34"/>
      <c r="I959" s="35" t="str">
        <f>IF(_xlfn.IFNA(VLOOKUP($C959,Generiska[],2,FALSE),"")=0,"",(_xlfn.IFNA(VLOOKUP($C959,Generiska[],2,FALSE),"")))</f>
        <v/>
      </c>
      <c r="J959" s="36" t="str">
        <f>_xlfn.IFNA(VLOOKUP($C959,Generiska[],3,FALSE),"")</f>
        <v/>
      </c>
      <c r="K959" s="37" t="str">
        <f>_xlfn.IFNA(VLOOKUP($C959,Generiska[],4,FALSE),"")</f>
        <v/>
      </c>
      <c r="L959" s="38"/>
      <c r="M959" s="25" t="str">
        <f>_xlfn.IFNA(VLOOKUP(C959,Generiska[],5,FALSE),"")</f>
        <v/>
      </c>
      <c r="N959" s="24"/>
      <c r="O959" s="40" t="str">
        <f>_xlfn.IFNA(VLOOKUP($C959,Generiska[],6,FALSE),"")</f>
        <v/>
      </c>
      <c r="P959" s="41" t="str">
        <f>_xlfn.IFNA(VLOOKUP($C959,Generiska[],7,FALSE),"")</f>
        <v/>
      </c>
      <c r="Q959" s="42"/>
    </row>
    <row r="960" spans="1:17" x14ac:dyDescent="0.2">
      <c r="A960" s="32"/>
      <c r="B960" s="32"/>
      <c r="C960" s="32"/>
      <c r="D960" s="32"/>
      <c r="E960" s="60"/>
      <c r="F960" s="33"/>
      <c r="G960" s="33"/>
      <c r="H960" s="34"/>
      <c r="I960" s="35" t="str">
        <f>IF(_xlfn.IFNA(VLOOKUP($C960,Generiska[],2,FALSE),"")=0,"",(_xlfn.IFNA(VLOOKUP($C960,Generiska[],2,FALSE),"")))</f>
        <v/>
      </c>
      <c r="J960" s="36" t="str">
        <f>_xlfn.IFNA(VLOOKUP($C960,Generiska[],3,FALSE),"")</f>
        <v/>
      </c>
      <c r="K960" s="37" t="str">
        <f>_xlfn.IFNA(VLOOKUP($C960,Generiska[],4,FALSE),"")</f>
        <v/>
      </c>
      <c r="L960" s="38"/>
      <c r="M960" s="25" t="str">
        <f>_xlfn.IFNA(VLOOKUP(C960,Generiska[],5,FALSE),"")</f>
        <v/>
      </c>
      <c r="N960" s="24"/>
      <c r="O960" s="40" t="str">
        <f>_xlfn.IFNA(VLOOKUP($C960,Generiska[],6,FALSE),"")</f>
        <v/>
      </c>
      <c r="P960" s="41" t="str">
        <f>_xlfn.IFNA(VLOOKUP($C960,Generiska[],7,FALSE),"")</f>
        <v/>
      </c>
      <c r="Q960" s="42"/>
    </row>
    <row r="961" spans="1:17" x14ac:dyDescent="0.2">
      <c r="A961" s="32"/>
      <c r="B961" s="32"/>
      <c r="C961" s="32"/>
      <c r="D961" s="32"/>
      <c r="E961" s="60"/>
      <c r="F961" s="33"/>
      <c r="G961" s="33"/>
      <c r="H961" s="34"/>
      <c r="I961" s="35" t="str">
        <f>IF(_xlfn.IFNA(VLOOKUP($C961,Generiska[],2,FALSE),"")=0,"",(_xlfn.IFNA(VLOOKUP($C961,Generiska[],2,FALSE),"")))</f>
        <v/>
      </c>
      <c r="J961" s="36" t="str">
        <f>_xlfn.IFNA(VLOOKUP($C961,Generiska[],3,FALSE),"")</f>
        <v/>
      </c>
      <c r="K961" s="37" t="str">
        <f>_xlfn.IFNA(VLOOKUP($C961,Generiska[],4,FALSE),"")</f>
        <v/>
      </c>
      <c r="L961" s="38"/>
      <c r="M961" s="25" t="str">
        <f>_xlfn.IFNA(VLOOKUP(C961,Generiska[],5,FALSE),"")</f>
        <v/>
      </c>
      <c r="N961" s="24"/>
      <c r="O961" s="40" t="str">
        <f>_xlfn.IFNA(VLOOKUP($C961,Generiska[],6,FALSE),"")</f>
        <v/>
      </c>
      <c r="P961" s="41" t="str">
        <f>_xlfn.IFNA(VLOOKUP($C961,Generiska[],7,FALSE),"")</f>
        <v/>
      </c>
      <c r="Q961" s="42"/>
    </row>
    <row r="962" spans="1:17" x14ac:dyDescent="0.2">
      <c r="A962" s="32"/>
      <c r="B962" s="32"/>
      <c r="C962" s="32"/>
      <c r="D962" s="32"/>
      <c r="E962" s="60"/>
      <c r="F962" s="33"/>
      <c r="G962" s="33"/>
      <c r="H962" s="34"/>
      <c r="I962" s="35" t="str">
        <f>IF(_xlfn.IFNA(VLOOKUP($C962,Generiska[],2,FALSE),"")=0,"",(_xlfn.IFNA(VLOOKUP($C962,Generiska[],2,FALSE),"")))</f>
        <v/>
      </c>
      <c r="J962" s="36" t="str">
        <f>_xlfn.IFNA(VLOOKUP($C962,Generiska[],3,FALSE),"")</f>
        <v/>
      </c>
      <c r="K962" s="37" t="str">
        <f>_xlfn.IFNA(VLOOKUP($C962,Generiska[],4,FALSE),"")</f>
        <v/>
      </c>
      <c r="L962" s="38"/>
      <c r="M962" s="25" t="str">
        <f>_xlfn.IFNA(VLOOKUP(C962,Generiska[],5,FALSE),"")</f>
        <v/>
      </c>
      <c r="N962" s="24"/>
      <c r="O962" s="40" t="str">
        <f>_xlfn.IFNA(VLOOKUP($C962,Generiska[],6,FALSE),"")</f>
        <v/>
      </c>
      <c r="P962" s="41" t="str">
        <f>_xlfn.IFNA(VLOOKUP($C962,Generiska[],7,FALSE),"")</f>
        <v/>
      </c>
      <c r="Q962" s="42"/>
    </row>
    <row r="963" spans="1:17" x14ac:dyDescent="0.2">
      <c r="A963" s="32"/>
      <c r="B963" s="32"/>
      <c r="C963" s="32"/>
      <c r="D963" s="32"/>
      <c r="E963" s="60"/>
      <c r="F963" s="33"/>
      <c r="G963" s="33"/>
      <c r="H963" s="34"/>
      <c r="I963" s="35" t="str">
        <f>IF(_xlfn.IFNA(VLOOKUP($C963,Generiska[],2,FALSE),"")=0,"",(_xlfn.IFNA(VLOOKUP($C963,Generiska[],2,FALSE),"")))</f>
        <v/>
      </c>
      <c r="J963" s="36" t="str">
        <f>_xlfn.IFNA(VLOOKUP($C963,Generiska[],3,FALSE),"")</f>
        <v/>
      </c>
      <c r="K963" s="37" t="str">
        <f>_xlfn.IFNA(VLOOKUP($C963,Generiska[],4,FALSE),"")</f>
        <v/>
      </c>
      <c r="L963" s="38"/>
      <c r="M963" s="25" t="str">
        <f>_xlfn.IFNA(VLOOKUP(C963,Generiska[],5,FALSE),"")</f>
        <v/>
      </c>
      <c r="N963" s="24"/>
      <c r="O963" s="40" t="str">
        <f>_xlfn.IFNA(VLOOKUP($C963,Generiska[],6,FALSE),"")</f>
        <v/>
      </c>
      <c r="P963" s="41" t="str">
        <f>_xlfn.IFNA(VLOOKUP($C963,Generiska[],7,FALSE),"")</f>
        <v/>
      </c>
      <c r="Q963" s="42"/>
    </row>
    <row r="964" spans="1:17" x14ac:dyDescent="0.2">
      <c r="A964" s="32"/>
      <c r="B964" s="32"/>
      <c r="C964" s="32"/>
      <c r="D964" s="32"/>
      <c r="E964" s="60"/>
      <c r="F964" s="33"/>
      <c r="G964" s="33"/>
      <c r="H964" s="34"/>
      <c r="I964" s="35" t="str">
        <f>IF(_xlfn.IFNA(VLOOKUP($C964,Generiska[],2,FALSE),"")=0,"",(_xlfn.IFNA(VLOOKUP($C964,Generiska[],2,FALSE),"")))</f>
        <v/>
      </c>
      <c r="J964" s="36" t="str">
        <f>_xlfn.IFNA(VLOOKUP($C964,Generiska[],3,FALSE),"")</f>
        <v/>
      </c>
      <c r="K964" s="37" t="str">
        <f>_xlfn.IFNA(VLOOKUP($C964,Generiska[],4,FALSE),"")</f>
        <v/>
      </c>
      <c r="L964" s="38"/>
      <c r="M964" s="25" t="str">
        <f>_xlfn.IFNA(VLOOKUP(C964,Generiska[],5,FALSE),"")</f>
        <v/>
      </c>
      <c r="N964" s="24"/>
      <c r="O964" s="40" t="str">
        <f>_xlfn.IFNA(VLOOKUP($C964,Generiska[],6,FALSE),"")</f>
        <v/>
      </c>
      <c r="P964" s="41" t="str">
        <f>_xlfn.IFNA(VLOOKUP($C964,Generiska[],7,FALSE),"")</f>
        <v/>
      </c>
      <c r="Q964" s="42"/>
    </row>
    <row r="965" spans="1:17" x14ac:dyDescent="0.2">
      <c r="A965" s="32"/>
      <c r="B965" s="32"/>
      <c r="C965" s="32"/>
      <c r="D965" s="32"/>
      <c r="E965" s="60"/>
      <c r="F965" s="33"/>
      <c r="G965" s="33"/>
      <c r="H965" s="34"/>
      <c r="I965" s="35" t="str">
        <f>IF(_xlfn.IFNA(VLOOKUP($C965,Generiska[],2,FALSE),"")=0,"",(_xlfn.IFNA(VLOOKUP($C965,Generiska[],2,FALSE),"")))</f>
        <v/>
      </c>
      <c r="J965" s="36" t="str">
        <f>_xlfn.IFNA(VLOOKUP($C965,Generiska[],3,FALSE),"")</f>
        <v/>
      </c>
      <c r="K965" s="37" t="str">
        <f>_xlfn.IFNA(VLOOKUP($C965,Generiska[],4,FALSE),"")</f>
        <v/>
      </c>
      <c r="L965" s="38"/>
      <c r="M965" s="25" t="str">
        <f>_xlfn.IFNA(VLOOKUP(C965,Generiska[],5,FALSE),"")</f>
        <v/>
      </c>
      <c r="N965" s="24"/>
      <c r="O965" s="40" t="str">
        <f>_xlfn.IFNA(VLOOKUP($C965,Generiska[],6,FALSE),"")</f>
        <v/>
      </c>
      <c r="P965" s="41" t="str">
        <f>_xlfn.IFNA(VLOOKUP($C965,Generiska[],7,FALSE),"")</f>
        <v/>
      </c>
      <c r="Q965" s="42"/>
    </row>
    <row r="966" spans="1:17" x14ac:dyDescent="0.2">
      <c r="A966" s="32"/>
      <c r="B966" s="32"/>
      <c r="C966" s="32"/>
      <c r="D966" s="32"/>
      <c r="E966" s="60"/>
      <c r="F966" s="33"/>
      <c r="G966" s="33"/>
      <c r="H966" s="34"/>
      <c r="I966" s="35" t="str">
        <f>IF(_xlfn.IFNA(VLOOKUP($C966,Generiska[],2,FALSE),"")=0,"",(_xlfn.IFNA(VLOOKUP($C966,Generiska[],2,FALSE),"")))</f>
        <v/>
      </c>
      <c r="J966" s="36" t="str">
        <f>_xlfn.IFNA(VLOOKUP($C966,Generiska[],3,FALSE),"")</f>
        <v/>
      </c>
      <c r="K966" s="37" t="str">
        <f>_xlfn.IFNA(VLOOKUP($C966,Generiska[],4,FALSE),"")</f>
        <v/>
      </c>
      <c r="L966" s="38"/>
      <c r="M966" s="25" t="str">
        <f>_xlfn.IFNA(VLOOKUP(C966,Generiska[],5,FALSE),"")</f>
        <v/>
      </c>
      <c r="N966" s="24"/>
      <c r="O966" s="40" t="str">
        <f>_xlfn.IFNA(VLOOKUP($C966,Generiska[],6,FALSE),"")</f>
        <v/>
      </c>
      <c r="P966" s="41" t="str">
        <f>_xlfn.IFNA(VLOOKUP($C966,Generiska[],7,FALSE),"")</f>
        <v/>
      </c>
      <c r="Q966" s="42"/>
    </row>
    <row r="967" spans="1:17" x14ac:dyDescent="0.2">
      <c r="A967" s="32"/>
      <c r="B967" s="32"/>
      <c r="C967" s="32"/>
      <c r="D967" s="32"/>
      <c r="E967" s="60"/>
      <c r="F967" s="33"/>
      <c r="G967" s="33"/>
      <c r="H967" s="34"/>
      <c r="I967" s="35" t="str">
        <f>IF(_xlfn.IFNA(VLOOKUP($C967,Generiska[],2,FALSE),"")=0,"",(_xlfn.IFNA(VLOOKUP($C967,Generiska[],2,FALSE),"")))</f>
        <v/>
      </c>
      <c r="J967" s="36" t="str">
        <f>_xlfn.IFNA(VLOOKUP($C967,Generiska[],3,FALSE),"")</f>
        <v/>
      </c>
      <c r="K967" s="37" t="str">
        <f>_xlfn.IFNA(VLOOKUP($C967,Generiska[],4,FALSE),"")</f>
        <v/>
      </c>
      <c r="L967" s="38"/>
      <c r="M967" s="25" t="str">
        <f>_xlfn.IFNA(VLOOKUP(C967,Generiska[],5,FALSE),"")</f>
        <v/>
      </c>
      <c r="N967" s="24"/>
      <c r="O967" s="40" t="str">
        <f>_xlfn.IFNA(VLOOKUP($C967,Generiska[],6,FALSE),"")</f>
        <v/>
      </c>
      <c r="P967" s="41" t="str">
        <f>_xlfn.IFNA(VLOOKUP($C967,Generiska[],7,FALSE),"")</f>
        <v/>
      </c>
      <c r="Q967" s="42"/>
    </row>
    <row r="968" spans="1:17" x14ac:dyDescent="0.2">
      <c r="A968" s="32"/>
      <c r="B968" s="32"/>
      <c r="C968" s="32"/>
      <c r="D968" s="32"/>
      <c r="E968" s="60"/>
      <c r="F968" s="33"/>
      <c r="G968" s="33"/>
      <c r="H968" s="34"/>
      <c r="I968" s="35" t="str">
        <f>IF(_xlfn.IFNA(VLOOKUP($C968,Generiska[],2,FALSE),"")=0,"",(_xlfn.IFNA(VLOOKUP($C968,Generiska[],2,FALSE),"")))</f>
        <v/>
      </c>
      <c r="J968" s="36" t="str">
        <f>_xlfn.IFNA(VLOOKUP($C968,Generiska[],3,FALSE),"")</f>
        <v/>
      </c>
      <c r="K968" s="37" t="str">
        <f>_xlfn.IFNA(VLOOKUP($C968,Generiska[],4,FALSE),"")</f>
        <v/>
      </c>
      <c r="L968" s="38"/>
      <c r="M968" s="25" t="str">
        <f>_xlfn.IFNA(VLOOKUP(C968,Generiska[],5,FALSE),"")</f>
        <v/>
      </c>
      <c r="N968" s="24"/>
      <c r="O968" s="40" t="str">
        <f>_xlfn.IFNA(VLOOKUP($C968,Generiska[],6,FALSE),"")</f>
        <v/>
      </c>
      <c r="P968" s="41" t="str">
        <f>_xlfn.IFNA(VLOOKUP($C968,Generiska[],7,FALSE),"")</f>
        <v/>
      </c>
      <c r="Q968" s="42"/>
    </row>
    <row r="969" spans="1:17" x14ac:dyDescent="0.2">
      <c r="A969" s="32"/>
      <c r="B969" s="32"/>
      <c r="C969" s="32"/>
      <c r="D969" s="32"/>
      <c r="E969" s="60"/>
      <c r="F969" s="33"/>
      <c r="G969" s="33"/>
      <c r="H969" s="34"/>
      <c r="I969" s="35" t="str">
        <f>IF(_xlfn.IFNA(VLOOKUP($C969,Generiska[],2,FALSE),"")=0,"",(_xlfn.IFNA(VLOOKUP($C969,Generiska[],2,FALSE),"")))</f>
        <v/>
      </c>
      <c r="J969" s="36" t="str">
        <f>_xlfn.IFNA(VLOOKUP($C969,Generiska[],3,FALSE),"")</f>
        <v/>
      </c>
      <c r="K969" s="37" t="str">
        <f>_xlfn.IFNA(VLOOKUP($C969,Generiska[],4,FALSE),"")</f>
        <v/>
      </c>
      <c r="L969" s="38"/>
      <c r="M969" s="25" t="str">
        <f>_xlfn.IFNA(VLOOKUP(C969,Generiska[],5,FALSE),"")</f>
        <v/>
      </c>
      <c r="N969" s="24"/>
      <c r="O969" s="40" t="str">
        <f>_xlfn.IFNA(VLOOKUP($C969,Generiska[],6,FALSE),"")</f>
        <v/>
      </c>
      <c r="P969" s="41" t="str">
        <f>_xlfn.IFNA(VLOOKUP($C969,Generiska[],7,FALSE),"")</f>
        <v/>
      </c>
      <c r="Q969" s="42"/>
    </row>
    <row r="970" spans="1:17" x14ac:dyDescent="0.2">
      <c r="A970" s="32"/>
      <c r="B970" s="32"/>
      <c r="C970" s="32"/>
      <c r="D970" s="32"/>
      <c r="E970" s="60"/>
      <c r="F970" s="33"/>
      <c r="G970" s="33"/>
      <c r="H970" s="34"/>
      <c r="I970" s="35" t="str">
        <f>IF(_xlfn.IFNA(VLOOKUP($C970,Generiska[],2,FALSE),"")=0,"",(_xlfn.IFNA(VLOOKUP($C970,Generiska[],2,FALSE),"")))</f>
        <v/>
      </c>
      <c r="J970" s="36" t="str">
        <f>_xlfn.IFNA(VLOOKUP($C970,Generiska[],3,FALSE),"")</f>
        <v/>
      </c>
      <c r="K970" s="37" t="str">
        <f>_xlfn.IFNA(VLOOKUP($C970,Generiska[],4,FALSE),"")</f>
        <v/>
      </c>
      <c r="L970" s="38"/>
      <c r="M970" s="25" t="str">
        <f>_xlfn.IFNA(VLOOKUP(C970,Generiska[],5,FALSE),"")</f>
        <v/>
      </c>
      <c r="N970" s="24"/>
      <c r="O970" s="40" t="str">
        <f>_xlfn.IFNA(VLOOKUP($C970,Generiska[],6,FALSE),"")</f>
        <v/>
      </c>
      <c r="P970" s="41" t="str">
        <f>_xlfn.IFNA(VLOOKUP($C970,Generiska[],7,FALSE),"")</f>
        <v/>
      </c>
      <c r="Q970" s="42"/>
    </row>
    <row r="971" spans="1:17" x14ac:dyDescent="0.2">
      <c r="A971" s="32"/>
      <c r="B971" s="32"/>
      <c r="C971" s="32"/>
      <c r="D971" s="32"/>
      <c r="E971" s="60"/>
      <c r="F971" s="33"/>
      <c r="G971" s="33"/>
      <c r="H971" s="34"/>
      <c r="I971" s="35" t="str">
        <f>IF(_xlfn.IFNA(VLOOKUP($C971,Generiska[],2,FALSE),"")=0,"",(_xlfn.IFNA(VLOOKUP($C971,Generiska[],2,FALSE),"")))</f>
        <v/>
      </c>
      <c r="J971" s="36" t="str">
        <f>_xlfn.IFNA(VLOOKUP($C971,Generiska[],3,FALSE),"")</f>
        <v/>
      </c>
      <c r="K971" s="37" t="str">
        <f>_xlfn.IFNA(VLOOKUP($C971,Generiska[],4,FALSE),"")</f>
        <v/>
      </c>
      <c r="L971" s="38"/>
      <c r="M971" s="25" t="str">
        <f>_xlfn.IFNA(VLOOKUP(C971,Generiska[],5,FALSE),"")</f>
        <v/>
      </c>
      <c r="N971" s="24"/>
      <c r="O971" s="40" t="str">
        <f>_xlfn.IFNA(VLOOKUP($C971,Generiska[],6,FALSE),"")</f>
        <v/>
      </c>
      <c r="P971" s="41" t="str">
        <f>_xlfn.IFNA(VLOOKUP($C971,Generiska[],7,FALSE),"")</f>
        <v/>
      </c>
      <c r="Q971" s="42"/>
    </row>
    <row r="972" spans="1:17" x14ac:dyDescent="0.2">
      <c r="A972" s="32"/>
      <c r="B972" s="32"/>
      <c r="C972" s="32"/>
      <c r="D972" s="32"/>
      <c r="E972" s="60"/>
      <c r="F972" s="33"/>
      <c r="G972" s="33"/>
      <c r="H972" s="34"/>
      <c r="I972" s="35" t="str">
        <f>IF(_xlfn.IFNA(VLOOKUP($C972,Generiska[],2,FALSE),"")=0,"",(_xlfn.IFNA(VLOOKUP($C972,Generiska[],2,FALSE),"")))</f>
        <v/>
      </c>
      <c r="J972" s="36" t="str">
        <f>_xlfn.IFNA(VLOOKUP($C972,Generiska[],3,FALSE),"")</f>
        <v/>
      </c>
      <c r="K972" s="37" t="str">
        <f>_xlfn.IFNA(VLOOKUP($C972,Generiska[],4,FALSE),"")</f>
        <v/>
      </c>
      <c r="L972" s="38"/>
      <c r="M972" s="25" t="str">
        <f>_xlfn.IFNA(VLOOKUP(C972,Generiska[],5,FALSE),"")</f>
        <v/>
      </c>
      <c r="N972" s="24"/>
      <c r="O972" s="40" t="str">
        <f>_xlfn.IFNA(VLOOKUP($C972,Generiska[],6,FALSE),"")</f>
        <v/>
      </c>
      <c r="P972" s="41" t="str">
        <f>_xlfn.IFNA(VLOOKUP($C972,Generiska[],7,FALSE),"")</f>
        <v/>
      </c>
      <c r="Q972" s="42"/>
    </row>
    <row r="973" spans="1:17" x14ac:dyDescent="0.2">
      <c r="A973" s="32"/>
      <c r="B973" s="32"/>
      <c r="C973" s="32"/>
      <c r="D973" s="32"/>
      <c r="E973" s="60"/>
      <c r="F973" s="33"/>
      <c r="G973" s="33"/>
      <c r="H973" s="34"/>
      <c r="I973" s="35" t="str">
        <f>IF(_xlfn.IFNA(VLOOKUP($C973,Generiska[],2,FALSE),"")=0,"",(_xlfn.IFNA(VLOOKUP($C973,Generiska[],2,FALSE),"")))</f>
        <v/>
      </c>
      <c r="J973" s="36" t="str">
        <f>_xlfn.IFNA(VLOOKUP($C973,Generiska[],3,FALSE),"")</f>
        <v/>
      </c>
      <c r="K973" s="37" t="str">
        <f>_xlfn.IFNA(VLOOKUP($C973,Generiska[],4,FALSE),"")</f>
        <v/>
      </c>
      <c r="L973" s="38"/>
      <c r="M973" s="25" t="str">
        <f>_xlfn.IFNA(VLOOKUP(C973,Generiska[],5,FALSE),"")</f>
        <v/>
      </c>
      <c r="N973" s="24"/>
      <c r="O973" s="40" t="str">
        <f>_xlfn.IFNA(VLOOKUP($C973,Generiska[],6,FALSE),"")</f>
        <v/>
      </c>
      <c r="P973" s="41" t="str">
        <f>_xlfn.IFNA(VLOOKUP($C973,Generiska[],7,FALSE),"")</f>
        <v/>
      </c>
      <c r="Q973" s="42"/>
    </row>
    <row r="974" spans="1:17" x14ac:dyDescent="0.2">
      <c r="A974" s="32"/>
      <c r="B974" s="32"/>
      <c r="C974" s="32"/>
      <c r="D974" s="32"/>
      <c r="E974" s="60"/>
      <c r="F974" s="33"/>
      <c r="G974" s="33"/>
      <c r="H974" s="34"/>
      <c r="I974" s="35" t="str">
        <f>IF(_xlfn.IFNA(VLOOKUP($C974,Generiska[],2,FALSE),"")=0,"",(_xlfn.IFNA(VLOOKUP($C974,Generiska[],2,FALSE),"")))</f>
        <v/>
      </c>
      <c r="J974" s="36" t="str">
        <f>_xlfn.IFNA(VLOOKUP($C974,Generiska[],3,FALSE),"")</f>
        <v/>
      </c>
      <c r="K974" s="37" t="str">
        <f>_xlfn.IFNA(VLOOKUP($C974,Generiska[],4,FALSE),"")</f>
        <v/>
      </c>
      <c r="L974" s="38"/>
      <c r="M974" s="25" t="str">
        <f>_xlfn.IFNA(VLOOKUP(C974,Generiska[],5,FALSE),"")</f>
        <v/>
      </c>
      <c r="N974" s="24"/>
      <c r="O974" s="40" t="str">
        <f>_xlfn.IFNA(VLOOKUP($C974,Generiska[],6,FALSE),"")</f>
        <v/>
      </c>
      <c r="P974" s="41" t="str">
        <f>_xlfn.IFNA(VLOOKUP($C974,Generiska[],7,FALSE),"")</f>
        <v/>
      </c>
      <c r="Q974" s="42"/>
    </row>
    <row r="975" spans="1:17" x14ac:dyDescent="0.2">
      <c r="A975" s="32"/>
      <c r="B975" s="32"/>
      <c r="C975" s="32"/>
      <c r="D975" s="32"/>
      <c r="E975" s="60"/>
      <c r="F975" s="33"/>
      <c r="G975" s="33"/>
      <c r="H975" s="34"/>
      <c r="I975" s="35" t="str">
        <f>IF(_xlfn.IFNA(VLOOKUP($C975,Generiska[],2,FALSE),"")=0,"",(_xlfn.IFNA(VLOOKUP($C975,Generiska[],2,FALSE),"")))</f>
        <v/>
      </c>
      <c r="J975" s="36" t="str">
        <f>_xlfn.IFNA(VLOOKUP($C975,Generiska[],3,FALSE),"")</f>
        <v/>
      </c>
      <c r="K975" s="37" t="str">
        <f>_xlfn.IFNA(VLOOKUP($C975,Generiska[],4,FALSE),"")</f>
        <v/>
      </c>
      <c r="L975" s="38"/>
      <c r="M975" s="25" t="str">
        <f>_xlfn.IFNA(VLOOKUP(C975,Generiska[],5,FALSE),"")</f>
        <v/>
      </c>
      <c r="N975" s="24"/>
      <c r="O975" s="40" t="str">
        <f>_xlfn.IFNA(VLOOKUP($C975,Generiska[],6,FALSE),"")</f>
        <v/>
      </c>
      <c r="P975" s="41" t="str">
        <f>_xlfn.IFNA(VLOOKUP($C975,Generiska[],7,FALSE),"")</f>
        <v/>
      </c>
      <c r="Q975" s="42"/>
    </row>
    <row r="976" spans="1:17" x14ac:dyDescent="0.2">
      <c r="A976" s="32"/>
      <c r="B976" s="32"/>
      <c r="C976" s="32"/>
      <c r="D976" s="32"/>
      <c r="E976" s="60"/>
      <c r="F976" s="33"/>
      <c r="G976" s="33"/>
      <c r="H976" s="34"/>
      <c r="I976" s="35" t="str">
        <f>IF(_xlfn.IFNA(VLOOKUP($C976,Generiska[],2,FALSE),"")=0,"",(_xlfn.IFNA(VLOOKUP($C976,Generiska[],2,FALSE),"")))</f>
        <v/>
      </c>
      <c r="J976" s="36" t="str">
        <f>_xlfn.IFNA(VLOOKUP($C976,Generiska[],3,FALSE),"")</f>
        <v/>
      </c>
      <c r="K976" s="37" t="str">
        <f>_xlfn.IFNA(VLOOKUP($C976,Generiska[],4,FALSE),"")</f>
        <v/>
      </c>
      <c r="L976" s="38"/>
      <c r="M976" s="25" t="str">
        <f>_xlfn.IFNA(VLOOKUP(C976,Generiska[],5,FALSE),"")</f>
        <v/>
      </c>
      <c r="N976" s="24"/>
      <c r="O976" s="40" t="str">
        <f>_xlfn.IFNA(VLOOKUP($C976,Generiska[],6,FALSE),"")</f>
        <v/>
      </c>
      <c r="P976" s="41" t="str">
        <f>_xlfn.IFNA(VLOOKUP($C976,Generiska[],7,FALSE),"")</f>
        <v/>
      </c>
      <c r="Q976" s="42"/>
    </row>
    <row r="977" spans="1:17" x14ac:dyDescent="0.2">
      <c r="A977" s="32"/>
      <c r="B977" s="32"/>
      <c r="C977" s="32"/>
      <c r="D977" s="32"/>
      <c r="E977" s="60"/>
      <c r="F977" s="33"/>
      <c r="G977" s="33"/>
      <c r="H977" s="34"/>
      <c r="I977" s="35" t="str">
        <f>IF(_xlfn.IFNA(VLOOKUP($C977,Generiska[],2,FALSE),"")=0,"",(_xlfn.IFNA(VLOOKUP($C977,Generiska[],2,FALSE),"")))</f>
        <v/>
      </c>
      <c r="J977" s="36" t="str">
        <f>_xlfn.IFNA(VLOOKUP($C977,Generiska[],3,FALSE),"")</f>
        <v/>
      </c>
      <c r="K977" s="37" t="str">
        <f>_xlfn.IFNA(VLOOKUP($C977,Generiska[],4,FALSE),"")</f>
        <v/>
      </c>
      <c r="L977" s="38"/>
      <c r="M977" s="25" t="str">
        <f>_xlfn.IFNA(VLOOKUP(C977,Generiska[],5,FALSE),"")</f>
        <v/>
      </c>
      <c r="N977" s="24"/>
      <c r="O977" s="40" t="str">
        <f>_xlfn.IFNA(VLOOKUP($C977,Generiska[],6,FALSE),"")</f>
        <v/>
      </c>
      <c r="P977" s="41" t="str">
        <f>_xlfn.IFNA(VLOOKUP($C977,Generiska[],7,FALSE),"")</f>
        <v/>
      </c>
      <c r="Q977" s="42"/>
    </row>
    <row r="978" spans="1:17" x14ac:dyDescent="0.2">
      <c r="A978" s="32"/>
      <c r="B978" s="32"/>
      <c r="C978" s="32"/>
      <c r="D978" s="32"/>
      <c r="E978" s="60"/>
      <c r="F978" s="33"/>
      <c r="G978" s="33"/>
      <c r="H978" s="34"/>
      <c r="I978" s="35" t="str">
        <f>IF(_xlfn.IFNA(VLOOKUP($C978,Generiska[],2,FALSE),"")=0,"",(_xlfn.IFNA(VLOOKUP($C978,Generiska[],2,FALSE),"")))</f>
        <v/>
      </c>
      <c r="J978" s="36" t="str">
        <f>_xlfn.IFNA(VLOOKUP($C978,Generiska[],3,FALSE),"")</f>
        <v/>
      </c>
      <c r="K978" s="37" t="str">
        <f>_xlfn.IFNA(VLOOKUP($C978,Generiska[],4,FALSE),"")</f>
        <v/>
      </c>
      <c r="L978" s="38"/>
      <c r="M978" s="25" t="str">
        <f>_xlfn.IFNA(VLOOKUP(C978,Generiska[],5,FALSE),"")</f>
        <v/>
      </c>
      <c r="N978" s="24"/>
      <c r="O978" s="40" t="str">
        <f>_xlfn.IFNA(VLOOKUP($C978,Generiska[],6,FALSE),"")</f>
        <v/>
      </c>
      <c r="P978" s="41" t="str">
        <f>_xlfn.IFNA(VLOOKUP($C978,Generiska[],7,FALSE),"")</f>
        <v/>
      </c>
      <c r="Q978" s="42"/>
    </row>
    <row r="979" spans="1:17" x14ac:dyDescent="0.2">
      <c r="A979" s="32"/>
      <c r="B979" s="32"/>
      <c r="C979" s="32"/>
      <c r="D979" s="32"/>
      <c r="E979" s="60"/>
      <c r="F979" s="33"/>
      <c r="G979" s="33"/>
      <c r="H979" s="34"/>
      <c r="I979" s="35" t="str">
        <f>IF(_xlfn.IFNA(VLOOKUP($C979,Generiska[],2,FALSE),"")=0,"",(_xlfn.IFNA(VLOOKUP($C979,Generiska[],2,FALSE),"")))</f>
        <v/>
      </c>
      <c r="J979" s="36" t="str">
        <f>_xlfn.IFNA(VLOOKUP($C979,Generiska[],3,FALSE),"")</f>
        <v/>
      </c>
      <c r="K979" s="37" t="str">
        <f>_xlfn.IFNA(VLOOKUP($C979,Generiska[],4,FALSE),"")</f>
        <v/>
      </c>
      <c r="L979" s="38"/>
      <c r="M979" s="25" t="str">
        <f>_xlfn.IFNA(VLOOKUP(C979,Generiska[],5,FALSE),"")</f>
        <v/>
      </c>
      <c r="N979" s="24"/>
      <c r="O979" s="40" t="str">
        <f>_xlfn.IFNA(VLOOKUP($C979,Generiska[],6,FALSE),"")</f>
        <v/>
      </c>
      <c r="P979" s="41" t="str">
        <f>_xlfn.IFNA(VLOOKUP($C979,Generiska[],7,FALSE),"")</f>
        <v/>
      </c>
      <c r="Q979" s="42"/>
    </row>
    <row r="980" spans="1:17" x14ac:dyDescent="0.2">
      <c r="A980" s="32"/>
      <c r="B980" s="32"/>
      <c r="C980" s="32"/>
      <c r="D980" s="32"/>
      <c r="E980" s="60"/>
      <c r="F980" s="33"/>
      <c r="G980" s="33"/>
      <c r="H980" s="34"/>
      <c r="I980" s="35" t="str">
        <f>IF(_xlfn.IFNA(VLOOKUP($C980,Generiska[],2,FALSE),"")=0,"",(_xlfn.IFNA(VLOOKUP($C980,Generiska[],2,FALSE),"")))</f>
        <v/>
      </c>
      <c r="J980" s="36" t="str">
        <f>_xlfn.IFNA(VLOOKUP($C980,Generiska[],3,FALSE),"")</f>
        <v/>
      </c>
      <c r="K980" s="37" t="str">
        <f>_xlfn.IFNA(VLOOKUP($C980,Generiska[],4,FALSE),"")</f>
        <v/>
      </c>
      <c r="L980" s="38"/>
      <c r="M980" s="25" t="str">
        <f>_xlfn.IFNA(VLOOKUP(C980,Generiska[],5,FALSE),"")</f>
        <v/>
      </c>
      <c r="N980" s="24"/>
      <c r="O980" s="40" t="str">
        <f>_xlfn.IFNA(VLOOKUP($C980,Generiska[],6,FALSE),"")</f>
        <v/>
      </c>
      <c r="P980" s="41" t="str">
        <f>_xlfn.IFNA(VLOOKUP($C980,Generiska[],7,FALSE),"")</f>
        <v/>
      </c>
      <c r="Q980" s="42"/>
    </row>
    <row r="981" spans="1:17" x14ac:dyDescent="0.2">
      <c r="A981" s="32"/>
      <c r="B981" s="32"/>
      <c r="C981" s="32"/>
      <c r="D981" s="32"/>
      <c r="E981" s="60"/>
      <c r="F981" s="33"/>
      <c r="G981" s="33"/>
      <c r="H981" s="34"/>
      <c r="I981" s="35" t="str">
        <f>IF(_xlfn.IFNA(VLOOKUP($C981,Generiska[],2,FALSE),"")=0,"",(_xlfn.IFNA(VLOOKUP($C981,Generiska[],2,FALSE),"")))</f>
        <v/>
      </c>
      <c r="J981" s="36" t="str">
        <f>_xlfn.IFNA(VLOOKUP($C981,Generiska[],3,FALSE),"")</f>
        <v/>
      </c>
      <c r="K981" s="37" t="str">
        <f>_xlfn.IFNA(VLOOKUP($C981,Generiska[],4,FALSE),"")</f>
        <v/>
      </c>
      <c r="L981" s="38"/>
      <c r="M981" s="25" t="str">
        <f>_xlfn.IFNA(VLOOKUP(C981,Generiska[],5,FALSE),"")</f>
        <v/>
      </c>
      <c r="N981" s="24"/>
      <c r="O981" s="40" t="str">
        <f>_xlfn.IFNA(VLOOKUP($C981,Generiska[],6,FALSE),"")</f>
        <v/>
      </c>
      <c r="P981" s="41" t="str">
        <f>_xlfn.IFNA(VLOOKUP($C981,Generiska[],7,FALSE),"")</f>
        <v/>
      </c>
      <c r="Q981" s="42"/>
    </row>
    <row r="982" spans="1:17" x14ac:dyDescent="0.2">
      <c r="A982" s="32"/>
      <c r="B982" s="32"/>
      <c r="C982" s="32"/>
      <c r="D982" s="32"/>
      <c r="E982" s="60"/>
      <c r="F982" s="33"/>
      <c r="G982" s="33"/>
      <c r="H982" s="34"/>
      <c r="I982" s="35" t="str">
        <f>IF(_xlfn.IFNA(VLOOKUP($C982,Generiska[],2,FALSE),"")=0,"",(_xlfn.IFNA(VLOOKUP($C982,Generiska[],2,FALSE),"")))</f>
        <v/>
      </c>
      <c r="J982" s="36" t="str">
        <f>_xlfn.IFNA(VLOOKUP($C982,Generiska[],3,FALSE),"")</f>
        <v/>
      </c>
      <c r="K982" s="37" t="str">
        <f>_xlfn.IFNA(VLOOKUP($C982,Generiska[],4,FALSE),"")</f>
        <v/>
      </c>
      <c r="L982" s="38"/>
      <c r="M982" s="25" t="str">
        <f>_xlfn.IFNA(VLOOKUP(C982,Generiska[],5,FALSE),"")</f>
        <v/>
      </c>
      <c r="N982" s="24"/>
      <c r="O982" s="40" t="str">
        <f>_xlfn.IFNA(VLOOKUP($C982,Generiska[],6,FALSE),"")</f>
        <v/>
      </c>
      <c r="P982" s="41" t="str">
        <f>_xlfn.IFNA(VLOOKUP($C982,Generiska[],7,FALSE),"")</f>
        <v/>
      </c>
      <c r="Q982" s="42"/>
    </row>
    <row r="983" spans="1:17" x14ac:dyDescent="0.2">
      <c r="A983" s="32"/>
      <c r="B983" s="32"/>
      <c r="C983" s="32"/>
      <c r="D983" s="32"/>
      <c r="E983" s="60"/>
      <c r="F983" s="33"/>
      <c r="G983" s="33"/>
      <c r="H983" s="34"/>
      <c r="I983" s="35" t="str">
        <f>IF(_xlfn.IFNA(VLOOKUP($C983,Generiska[],2,FALSE),"")=0,"",(_xlfn.IFNA(VLOOKUP($C983,Generiska[],2,FALSE),"")))</f>
        <v/>
      </c>
      <c r="J983" s="36" t="str">
        <f>_xlfn.IFNA(VLOOKUP($C983,Generiska[],3,FALSE),"")</f>
        <v/>
      </c>
      <c r="K983" s="37" t="str">
        <f>_xlfn.IFNA(VLOOKUP($C983,Generiska[],4,FALSE),"")</f>
        <v/>
      </c>
      <c r="L983" s="38"/>
      <c r="M983" s="25" t="str">
        <f>_xlfn.IFNA(VLOOKUP(C983,Generiska[],5,FALSE),"")</f>
        <v/>
      </c>
      <c r="N983" s="24"/>
      <c r="O983" s="40" t="str">
        <f>_xlfn.IFNA(VLOOKUP($C983,Generiska[],6,FALSE),"")</f>
        <v/>
      </c>
      <c r="P983" s="41" t="str">
        <f>_xlfn.IFNA(VLOOKUP($C983,Generiska[],7,FALSE),"")</f>
        <v/>
      </c>
      <c r="Q983" s="42"/>
    </row>
    <row r="984" spans="1:17" x14ac:dyDescent="0.2">
      <c r="A984" s="32"/>
      <c r="B984" s="32"/>
      <c r="C984" s="32"/>
      <c r="D984" s="32"/>
      <c r="E984" s="60"/>
      <c r="F984" s="33"/>
      <c r="G984" s="33"/>
      <c r="H984" s="34"/>
      <c r="I984" s="35" t="str">
        <f>IF(_xlfn.IFNA(VLOOKUP($C984,Generiska[],2,FALSE),"")=0,"",(_xlfn.IFNA(VLOOKUP($C984,Generiska[],2,FALSE),"")))</f>
        <v/>
      </c>
      <c r="J984" s="36" t="str">
        <f>_xlfn.IFNA(VLOOKUP($C984,Generiska[],3,FALSE),"")</f>
        <v/>
      </c>
      <c r="K984" s="37" t="str">
        <f>_xlfn.IFNA(VLOOKUP($C984,Generiska[],4,FALSE),"")</f>
        <v/>
      </c>
      <c r="L984" s="38"/>
      <c r="M984" s="25" t="str">
        <f>_xlfn.IFNA(VLOOKUP(C984,Generiska[],5,FALSE),"")</f>
        <v/>
      </c>
      <c r="N984" s="24"/>
      <c r="O984" s="40" t="str">
        <f>_xlfn.IFNA(VLOOKUP($C984,Generiska[],6,FALSE),"")</f>
        <v/>
      </c>
      <c r="P984" s="41" t="str">
        <f>_xlfn.IFNA(VLOOKUP($C984,Generiska[],7,FALSE),"")</f>
        <v/>
      </c>
      <c r="Q984" s="42"/>
    </row>
    <row r="985" spans="1:17" x14ac:dyDescent="0.2">
      <c r="A985" s="32"/>
      <c r="B985" s="32"/>
      <c r="C985" s="32"/>
      <c r="D985" s="32"/>
      <c r="E985" s="60"/>
      <c r="F985" s="33"/>
      <c r="G985" s="33"/>
      <c r="H985" s="34"/>
      <c r="I985" s="35" t="str">
        <f>IF(_xlfn.IFNA(VLOOKUP($C985,Generiska[],2,FALSE),"")=0,"",(_xlfn.IFNA(VLOOKUP($C985,Generiska[],2,FALSE),"")))</f>
        <v/>
      </c>
      <c r="J985" s="36" t="str">
        <f>_xlfn.IFNA(VLOOKUP($C985,Generiska[],3,FALSE),"")</f>
        <v/>
      </c>
      <c r="K985" s="37" t="str">
        <f>_xlfn.IFNA(VLOOKUP($C985,Generiska[],4,FALSE),"")</f>
        <v/>
      </c>
      <c r="L985" s="38"/>
      <c r="M985" s="25" t="str">
        <f>_xlfn.IFNA(VLOOKUP(C985,Generiska[],5,FALSE),"")</f>
        <v/>
      </c>
      <c r="N985" s="24"/>
      <c r="O985" s="40" t="str">
        <f>_xlfn.IFNA(VLOOKUP($C985,Generiska[],6,FALSE),"")</f>
        <v/>
      </c>
      <c r="P985" s="41" t="str">
        <f>_xlfn.IFNA(VLOOKUP($C985,Generiska[],7,FALSE),"")</f>
        <v/>
      </c>
      <c r="Q985" s="42"/>
    </row>
    <row r="986" spans="1:17" x14ac:dyDescent="0.2">
      <c r="A986" s="32"/>
      <c r="B986" s="32"/>
      <c r="C986" s="32"/>
      <c r="D986" s="32"/>
      <c r="E986" s="60"/>
      <c r="F986" s="33"/>
      <c r="G986" s="33"/>
      <c r="H986" s="34"/>
      <c r="I986" s="35" t="str">
        <f>IF(_xlfn.IFNA(VLOOKUP($C986,Generiska[],2,FALSE),"")=0,"",(_xlfn.IFNA(VLOOKUP($C986,Generiska[],2,FALSE),"")))</f>
        <v/>
      </c>
      <c r="J986" s="36" t="str">
        <f>_xlfn.IFNA(VLOOKUP($C986,Generiska[],3,FALSE),"")</f>
        <v/>
      </c>
      <c r="K986" s="37" t="str">
        <f>_xlfn.IFNA(VLOOKUP($C986,Generiska[],4,FALSE),"")</f>
        <v/>
      </c>
      <c r="L986" s="38"/>
      <c r="M986" s="25" t="str">
        <f>_xlfn.IFNA(VLOOKUP(C986,Generiska[],5,FALSE),"")</f>
        <v/>
      </c>
      <c r="N986" s="24"/>
      <c r="O986" s="40" t="str">
        <f>_xlfn.IFNA(VLOOKUP($C986,Generiska[],6,FALSE),"")</f>
        <v/>
      </c>
      <c r="P986" s="41" t="str">
        <f>_xlfn.IFNA(VLOOKUP($C986,Generiska[],7,FALSE),"")</f>
        <v/>
      </c>
      <c r="Q986" s="42"/>
    </row>
    <row r="987" spans="1:17" x14ac:dyDescent="0.2">
      <c r="A987" s="32"/>
      <c r="B987" s="32"/>
      <c r="C987" s="32"/>
      <c r="D987" s="32"/>
      <c r="E987" s="60"/>
      <c r="F987" s="33"/>
      <c r="G987" s="33"/>
      <c r="H987" s="34"/>
      <c r="I987" s="35" t="str">
        <f>IF(_xlfn.IFNA(VLOOKUP($C987,Generiska[],2,FALSE),"")=0,"",(_xlfn.IFNA(VLOOKUP($C987,Generiska[],2,FALSE),"")))</f>
        <v/>
      </c>
      <c r="J987" s="36" t="str">
        <f>_xlfn.IFNA(VLOOKUP($C987,Generiska[],3,FALSE),"")</f>
        <v/>
      </c>
      <c r="K987" s="37" t="str">
        <f>_xlfn.IFNA(VLOOKUP($C987,Generiska[],4,FALSE),"")</f>
        <v/>
      </c>
      <c r="L987" s="38"/>
      <c r="M987" s="25" t="str">
        <f>_xlfn.IFNA(VLOOKUP(C987,Generiska[],5,FALSE),"")</f>
        <v/>
      </c>
      <c r="N987" s="24"/>
      <c r="O987" s="40" t="str">
        <f>_xlfn.IFNA(VLOOKUP($C987,Generiska[],6,FALSE),"")</f>
        <v/>
      </c>
      <c r="P987" s="41" t="str">
        <f>_xlfn.IFNA(VLOOKUP($C987,Generiska[],7,FALSE),"")</f>
        <v/>
      </c>
      <c r="Q987" s="42"/>
    </row>
    <row r="988" spans="1:17" x14ac:dyDescent="0.2">
      <c r="A988" s="32"/>
      <c r="B988" s="32"/>
      <c r="C988" s="32"/>
      <c r="D988" s="32"/>
      <c r="E988" s="60"/>
      <c r="F988" s="33"/>
      <c r="G988" s="33"/>
      <c r="H988" s="34"/>
      <c r="I988" s="35" t="str">
        <f>IF(_xlfn.IFNA(VLOOKUP($C988,Generiska[],2,FALSE),"")=0,"",(_xlfn.IFNA(VLOOKUP($C988,Generiska[],2,FALSE),"")))</f>
        <v/>
      </c>
      <c r="J988" s="36" t="str">
        <f>_xlfn.IFNA(VLOOKUP($C988,Generiska[],3,FALSE),"")</f>
        <v/>
      </c>
      <c r="K988" s="37" t="str">
        <f>_xlfn.IFNA(VLOOKUP($C988,Generiska[],4,FALSE),"")</f>
        <v/>
      </c>
      <c r="L988" s="38"/>
      <c r="M988" s="25" t="str">
        <f>_xlfn.IFNA(VLOOKUP(C988,Generiska[],5,FALSE),"")</f>
        <v/>
      </c>
      <c r="N988" s="24"/>
      <c r="O988" s="40" t="str">
        <f>_xlfn.IFNA(VLOOKUP($C988,Generiska[],6,FALSE),"")</f>
        <v/>
      </c>
      <c r="P988" s="41" t="str">
        <f>_xlfn.IFNA(VLOOKUP($C988,Generiska[],7,FALSE),"")</f>
        <v/>
      </c>
      <c r="Q988" s="42"/>
    </row>
    <row r="989" spans="1:17" x14ac:dyDescent="0.2">
      <c r="A989" s="32"/>
      <c r="B989" s="32"/>
      <c r="C989" s="32"/>
      <c r="D989" s="32"/>
      <c r="E989" s="60"/>
      <c r="F989" s="33"/>
      <c r="G989" s="33"/>
      <c r="H989" s="34"/>
      <c r="I989" s="35" t="str">
        <f>IF(_xlfn.IFNA(VLOOKUP($C989,Generiska[],2,FALSE),"")=0,"",(_xlfn.IFNA(VLOOKUP($C989,Generiska[],2,FALSE),"")))</f>
        <v/>
      </c>
      <c r="J989" s="36" t="str">
        <f>_xlfn.IFNA(VLOOKUP($C989,Generiska[],3,FALSE),"")</f>
        <v/>
      </c>
      <c r="K989" s="37" t="str">
        <f>_xlfn.IFNA(VLOOKUP($C989,Generiska[],4,FALSE),"")</f>
        <v/>
      </c>
      <c r="L989" s="38"/>
      <c r="M989" s="25" t="str">
        <f>_xlfn.IFNA(VLOOKUP(C989,Generiska[],5,FALSE),"")</f>
        <v/>
      </c>
      <c r="N989" s="24"/>
      <c r="O989" s="40" t="str">
        <f>_xlfn.IFNA(VLOOKUP($C989,Generiska[],6,FALSE),"")</f>
        <v/>
      </c>
      <c r="P989" s="41" t="str">
        <f>_xlfn.IFNA(VLOOKUP($C989,Generiska[],7,FALSE),"")</f>
        <v/>
      </c>
      <c r="Q989" s="42"/>
    </row>
    <row r="990" spans="1:17" x14ac:dyDescent="0.2">
      <c r="A990" s="32"/>
      <c r="B990" s="32"/>
      <c r="C990" s="32"/>
      <c r="D990" s="32"/>
      <c r="E990" s="60"/>
      <c r="F990" s="33"/>
      <c r="G990" s="33"/>
      <c r="H990" s="34"/>
      <c r="I990" s="35" t="str">
        <f>IF(_xlfn.IFNA(VLOOKUP($C990,Generiska[],2,FALSE),"")=0,"",(_xlfn.IFNA(VLOOKUP($C990,Generiska[],2,FALSE),"")))</f>
        <v/>
      </c>
      <c r="J990" s="36" t="str">
        <f>_xlfn.IFNA(VLOOKUP($C990,Generiska[],3,FALSE),"")</f>
        <v/>
      </c>
      <c r="K990" s="37" t="str">
        <f>_xlfn.IFNA(VLOOKUP($C990,Generiska[],4,FALSE),"")</f>
        <v/>
      </c>
      <c r="L990" s="38"/>
      <c r="M990" s="25" t="str">
        <f>_xlfn.IFNA(VLOOKUP(C990,Generiska[],5,FALSE),"")</f>
        <v/>
      </c>
      <c r="N990" s="24"/>
      <c r="O990" s="40" t="str">
        <f>_xlfn.IFNA(VLOOKUP($C990,Generiska[],6,FALSE),"")</f>
        <v/>
      </c>
      <c r="P990" s="41" t="str">
        <f>_xlfn.IFNA(VLOOKUP($C990,Generiska[],7,FALSE),"")</f>
        <v/>
      </c>
      <c r="Q990" s="42"/>
    </row>
    <row r="991" spans="1:17" x14ac:dyDescent="0.2">
      <c r="A991" s="32"/>
      <c r="B991" s="32"/>
      <c r="C991" s="32"/>
      <c r="D991" s="32"/>
      <c r="E991" s="60"/>
      <c r="F991" s="33"/>
      <c r="G991" s="33"/>
      <c r="H991" s="34"/>
      <c r="I991" s="35" t="str">
        <f>IF(_xlfn.IFNA(VLOOKUP($C991,Generiska[],2,FALSE),"")=0,"",(_xlfn.IFNA(VLOOKUP($C991,Generiska[],2,FALSE),"")))</f>
        <v/>
      </c>
      <c r="J991" s="36" t="str">
        <f>_xlfn.IFNA(VLOOKUP($C991,Generiska[],3,FALSE),"")</f>
        <v/>
      </c>
      <c r="K991" s="37" t="str">
        <f>_xlfn.IFNA(VLOOKUP($C991,Generiska[],4,FALSE),"")</f>
        <v/>
      </c>
      <c r="L991" s="38"/>
      <c r="M991" s="25" t="str">
        <f>_xlfn.IFNA(VLOOKUP(C991,Generiska[],5,FALSE),"")</f>
        <v/>
      </c>
      <c r="N991" s="24"/>
      <c r="O991" s="40" t="str">
        <f>_xlfn.IFNA(VLOOKUP($C991,Generiska[],6,FALSE),"")</f>
        <v/>
      </c>
      <c r="P991" s="41" t="str">
        <f>_xlfn.IFNA(VLOOKUP($C991,Generiska[],7,FALSE),"")</f>
        <v/>
      </c>
      <c r="Q991" s="42"/>
    </row>
    <row r="992" spans="1:17" x14ac:dyDescent="0.2">
      <c r="A992" s="32"/>
      <c r="B992" s="32"/>
      <c r="C992" s="32"/>
      <c r="D992" s="32"/>
      <c r="E992" s="60"/>
      <c r="F992" s="33"/>
      <c r="G992" s="33"/>
      <c r="H992" s="34"/>
      <c r="I992" s="35" t="str">
        <f>IF(_xlfn.IFNA(VLOOKUP($C992,Generiska[],2,FALSE),"")=0,"",(_xlfn.IFNA(VLOOKUP($C992,Generiska[],2,FALSE),"")))</f>
        <v/>
      </c>
      <c r="J992" s="36" t="str">
        <f>_xlfn.IFNA(VLOOKUP($C992,Generiska[],3,FALSE),"")</f>
        <v/>
      </c>
      <c r="K992" s="37" t="str">
        <f>_xlfn.IFNA(VLOOKUP($C992,Generiska[],4,FALSE),"")</f>
        <v/>
      </c>
      <c r="L992" s="38"/>
      <c r="M992" s="25" t="str">
        <f>_xlfn.IFNA(VLOOKUP(C992,Generiska[],5,FALSE),"")</f>
        <v/>
      </c>
      <c r="N992" s="24"/>
      <c r="O992" s="40" t="str">
        <f>_xlfn.IFNA(VLOOKUP($C992,Generiska[],6,FALSE),"")</f>
        <v/>
      </c>
      <c r="P992" s="41" t="str">
        <f>_xlfn.IFNA(VLOOKUP($C992,Generiska[],7,FALSE),"")</f>
        <v/>
      </c>
      <c r="Q992" s="42"/>
    </row>
    <row r="993" spans="1:17" x14ac:dyDescent="0.2">
      <c r="A993" s="32"/>
      <c r="B993" s="32"/>
      <c r="C993" s="32"/>
      <c r="D993" s="32"/>
      <c r="E993" s="32"/>
      <c r="F993" s="33"/>
      <c r="G993" s="33"/>
      <c r="H993" s="34"/>
      <c r="I993" s="35" t="str">
        <f>IF(_xlfn.IFNA(VLOOKUP($C993,Generiska[],2,FALSE),"")=0,"",(_xlfn.IFNA(VLOOKUP($C993,Generiska[],2,FALSE),"")))</f>
        <v/>
      </c>
      <c r="J993" s="36" t="str">
        <f>_xlfn.IFNA(VLOOKUP($C993,Generiska[],3,FALSE),"")</f>
        <v/>
      </c>
      <c r="K993" s="37" t="str">
        <f>_xlfn.IFNA(VLOOKUP($C993,Generiska[],4,FALSE),"")</f>
        <v/>
      </c>
      <c r="L993" s="38"/>
      <c r="M993" s="25" t="str">
        <f>_xlfn.IFNA(VLOOKUP(C993,Generiska[],5,FALSE),"")</f>
        <v/>
      </c>
      <c r="N993" s="24"/>
      <c r="O993" s="40" t="str">
        <f>_xlfn.IFNA(VLOOKUP($C993,Generiska[],6,FALSE),"")</f>
        <v/>
      </c>
      <c r="P993" s="41" t="str">
        <f>_xlfn.IFNA(VLOOKUP($C993,Generiska[],7,FALSE),"")</f>
        <v/>
      </c>
      <c r="Q993" s="42"/>
    </row>
    <row r="994" spans="1:17" x14ac:dyDescent="0.2">
      <c r="A994" s="32"/>
      <c r="B994" s="32"/>
      <c r="C994" s="32"/>
      <c r="D994" s="32"/>
      <c r="E994" s="32"/>
      <c r="F994" s="33"/>
      <c r="G994" s="33"/>
      <c r="H994" s="34"/>
      <c r="I994" s="35" t="str">
        <f>IF(_xlfn.IFNA(VLOOKUP($C994,Generiska[],2,FALSE),"")=0,"",(_xlfn.IFNA(VLOOKUP($C994,Generiska[],2,FALSE),"")))</f>
        <v/>
      </c>
      <c r="J994" s="36" t="str">
        <f>_xlfn.IFNA(VLOOKUP($C994,Generiska[],3,FALSE),"")</f>
        <v/>
      </c>
      <c r="K994" s="37" t="str">
        <f>_xlfn.IFNA(VLOOKUP($C994,Generiska[],4,FALSE),"")</f>
        <v/>
      </c>
      <c r="L994" s="38"/>
      <c r="M994" s="25" t="str">
        <f>_xlfn.IFNA(VLOOKUP(C994,Generiska[],5,FALSE),"")</f>
        <v/>
      </c>
      <c r="N994" s="24"/>
      <c r="O994" s="40" t="str">
        <f>_xlfn.IFNA(VLOOKUP($C994,Generiska[],6,FALSE),"")</f>
        <v/>
      </c>
      <c r="P994" s="41" t="str">
        <f>_xlfn.IFNA(VLOOKUP($C994,Generiska[],7,FALSE),"")</f>
        <v/>
      </c>
      <c r="Q994" s="42"/>
    </row>
    <row r="995" spans="1:17" x14ac:dyDescent="0.2">
      <c r="A995" s="32"/>
      <c r="B995" s="32"/>
      <c r="C995" s="32"/>
      <c r="D995" s="32"/>
      <c r="E995" s="32"/>
      <c r="F995" s="33"/>
      <c r="G995" s="33"/>
      <c r="H995" s="34"/>
      <c r="I995" s="35" t="str">
        <f>IF(_xlfn.IFNA(VLOOKUP($C995,Generiska[],2,FALSE),"")=0,"",(_xlfn.IFNA(VLOOKUP($C995,Generiska[],2,FALSE),"")))</f>
        <v/>
      </c>
      <c r="J995" s="36" t="str">
        <f>_xlfn.IFNA(VLOOKUP($C995,Generiska[],3,FALSE),"")</f>
        <v/>
      </c>
      <c r="K995" s="37" t="str">
        <f>_xlfn.IFNA(VLOOKUP($C995,Generiska[],4,FALSE),"")</f>
        <v/>
      </c>
      <c r="L995" s="38"/>
      <c r="M995" s="25" t="str">
        <f>_xlfn.IFNA(VLOOKUP(C995,Generiska[],5,FALSE),"")</f>
        <v/>
      </c>
      <c r="N995" s="24"/>
      <c r="O995" s="40" t="str">
        <f>_xlfn.IFNA(VLOOKUP($C995,Generiska[],6,FALSE),"")</f>
        <v/>
      </c>
      <c r="P995" s="41" t="str">
        <f>_xlfn.IFNA(VLOOKUP($C995,Generiska[],7,FALSE),"")</f>
        <v/>
      </c>
      <c r="Q995" s="42"/>
    </row>
    <row r="996" spans="1:17" x14ac:dyDescent="0.2">
      <c r="A996" s="32"/>
      <c r="B996" s="32"/>
      <c r="C996" s="32"/>
      <c r="D996" s="32"/>
      <c r="E996" s="32"/>
      <c r="F996" s="33"/>
      <c r="G996" s="33"/>
      <c r="H996" s="34"/>
      <c r="I996" s="35" t="str">
        <f>IF(_xlfn.IFNA(VLOOKUP($C996,Generiska[],2,FALSE),"")=0,"",(_xlfn.IFNA(VLOOKUP($C996,Generiska[],2,FALSE),"")))</f>
        <v/>
      </c>
      <c r="J996" s="36" t="str">
        <f>_xlfn.IFNA(VLOOKUP($C996,Generiska[],3,FALSE),"")</f>
        <v/>
      </c>
      <c r="K996" s="37" t="str">
        <f>_xlfn.IFNA(VLOOKUP($C996,Generiska[],4,FALSE),"")</f>
        <v/>
      </c>
      <c r="L996" s="38"/>
      <c r="M996" s="25" t="str">
        <f>_xlfn.IFNA(VLOOKUP(C996,Generiska[],5,FALSE),"")</f>
        <v/>
      </c>
      <c r="N996" s="24"/>
      <c r="O996" s="40" t="str">
        <f>_xlfn.IFNA(VLOOKUP($C996,Generiska[],6,FALSE),"")</f>
        <v/>
      </c>
      <c r="P996" s="41" t="str">
        <f>_xlfn.IFNA(VLOOKUP($C996,Generiska[],7,FALSE),"")</f>
        <v/>
      </c>
      <c r="Q996" s="42"/>
    </row>
    <row r="997" spans="1:17" x14ac:dyDescent="0.2">
      <c r="A997" s="32"/>
      <c r="B997" s="32"/>
      <c r="C997" s="32"/>
      <c r="D997" s="32"/>
      <c r="E997" s="32"/>
      <c r="F997" s="33"/>
      <c r="G997" s="33"/>
      <c r="H997" s="34"/>
      <c r="I997" s="35" t="str">
        <f>IF(_xlfn.IFNA(VLOOKUP($C997,Generiska[],2,FALSE),"")=0,"",(_xlfn.IFNA(VLOOKUP($C997,Generiska[],2,FALSE),"")))</f>
        <v/>
      </c>
      <c r="J997" s="36" t="str">
        <f>_xlfn.IFNA(VLOOKUP($C997,Generiska[],3,FALSE),"")</f>
        <v/>
      </c>
      <c r="K997" s="37" t="str">
        <f>_xlfn.IFNA(VLOOKUP($C997,Generiska[],4,FALSE),"")</f>
        <v/>
      </c>
      <c r="L997" s="38"/>
      <c r="M997" s="25" t="str">
        <f>_xlfn.IFNA(VLOOKUP(C997,Generiska[],5,FALSE),"")</f>
        <v/>
      </c>
      <c r="N997" s="24"/>
      <c r="O997" s="40" t="str">
        <f>_xlfn.IFNA(VLOOKUP($C997,Generiska[],6,FALSE),"")</f>
        <v/>
      </c>
      <c r="P997" s="41" t="str">
        <f>_xlfn.IFNA(VLOOKUP($C997,Generiska[],7,FALSE),"")</f>
        <v/>
      </c>
      <c r="Q997" s="42"/>
    </row>
    <row r="998" spans="1:17" x14ac:dyDescent="0.2">
      <c r="A998" s="32"/>
      <c r="B998" s="32"/>
      <c r="C998" s="32"/>
      <c r="D998" s="32"/>
      <c r="E998" s="32"/>
      <c r="F998" s="33"/>
      <c r="G998" s="33"/>
      <c r="H998" s="34"/>
      <c r="I998" s="35" t="str">
        <f>IF(_xlfn.IFNA(VLOOKUP($C998,Generiska[],2,FALSE),"")=0,"",(_xlfn.IFNA(VLOOKUP($C998,Generiska[],2,FALSE),"")))</f>
        <v/>
      </c>
      <c r="J998" s="36" t="str">
        <f>_xlfn.IFNA(VLOOKUP($C998,Generiska[],3,FALSE),"")</f>
        <v/>
      </c>
      <c r="K998" s="37" t="str">
        <f>_xlfn.IFNA(VLOOKUP($C998,Generiska[],4,FALSE),"")</f>
        <v/>
      </c>
      <c r="L998" s="38"/>
      <c r="M998" s="25" t="str">
        <f>_xlfn.IFNA(VLOOKUP(C998,Generiska[],5,FALSE),"")</f>
        <v/>
      </c>
      <c r="N998" s="24"/>
      <c r="O998" s="40" t="str">
        <f>_xlfn.IFNA(VLOOKUP($C998,Generiska[],6,FALSE),"")</f>
        <v/>
      </c>
      <c r="P998" s="41" t="str">
        <f>_xlfn.IFNA(VLOOKUP($C998,Generiska[],7,FALSE),"")</f>
        <v/>
      </c>
      <c r="Q998" s="42"/>
    </row>
    <row r="999" spans="1:17" x14ac:dyDescent="0.2">
      <c r="A999" s="32"/>
      <c r="B999" s="32"/>
      <c r="C999" s="32"/>
      <c r="D999" s="32"/>
      <c r="E999" s="32"/>
      <c r="F999" s="33"/>
      <c r="G999" s="33"/>
      <c r="H999" s="34"/>
      <c r="I999" s="35" t="str">
        <f>IF(_xlfn.IFNA(VLOOKUP($C999,Generiska[],2,FALSE),"")=0,"",(_xlfn.IFNA(VLOOKUP($C999,Generiska[],2,FALSE),"")))</f>
        <v/>
      </c>
      <c r="J999" s="36" t="str">
        <f>_xlfn.IFNA(VLOOKUP($C999,Generiska[],3,FALSE),"")</f>
        <v/>
      </c>
      <c r="K999" s="37" t="str">
        <f>_xlfn.IFNA(VLOOKUP($C999,Generiska[],4,FALSE),"")</f>
        <v/>
      </c>
      <c r="L999" s="38"/>
      <c r="M999" s="25" t="str">
        <f>_xlfn.IFNA(VLOOKUP(C999,Generiska[],5,FALSE),"")</f>
        <v/>
      </c>
      <c r="N999" s="24"/>
      <c r="O999" s="40" t="str">
        <f>_xlfn.IFNA(VLOOKUP($C999,Generiska[],6,FALSE),"")</f>
        <v/>
      </c>
      <c r="P999" s="41" t="str">
        <f>_xlfn.IFNA(VLOOKUP($C999,Generiska[],7,FALSE),"")</f>
        <v/>
      </c>
      <c r="Q999" s="42"/>
    </row>
    <row r="1000" spans="1:17" x14ac:dyDescent="0.2">
      <c r="A1000" s="32"/>
      <c r="B1000" s="32"/>
      <c r="C1000" s="32"/>
      <c r="D1000" s="32"/>
      <c r="E1000" s="32"/>
      <c r="F1000" s="33"/>
      <c r="G1000" s="33"/>
      <c r="H1000" s="34"/>
      <c r="I1000" s="35" t="str">
        <f>IF(_xlfn.IFNA(VLOOKUP($C1000,Generiska[],2,FALSE),"")=0,"",(_xlfn.IFNA(VLOOKUP($C1000,Generiska[],2,FALSE),"")))</f>
        <v/>
      </c>
      <c r="J1000" s="36" t="str">
        <f>_xlfn.IFNA(VLOOKUP($C1000,Generiska[],3,FALSE),"")</f>
        <v/>
      </c>
      <c r="K1000" s="37" t="str">
        <f>_xlfn.IFNA(VLOOKUP($C1000,Generiska[],4,FALSE),"")</f>
        <v/>
      </c>
      <c r="L1000" s="38"/>
      <c r="M1000" s="25" t="str">
        <f>_xlfn.IFNA(VLOOKUP(C1000,Generiska[],5,FALSE),"")</f>
        <v/>
      </c>
      <c r="N1000" s="24"/>
      <c r="O1000" s="40" t="str">
        <f>_xlfn.IFNA(VLOOKUP($C1000,Generiska[],6,FALSE),"")</f>
        <v/>
      </c>
      <c r="P1000" s="41" t="str">
        <f>_xlfn.IFNA(VLOOKUP($C1000,Generiska[],7,FALSE),"")</f>
        <v/>
      </c>
      <c r="Q1000" s="42"/>
    </row>
  </sheetData>
  <phoneticPr fontId="4" type="noConversion"/>
  <dataValidations xWindow="408" yWindow="320" count="24">
    <dataValidation allowBlank="1" showInputMessage="1" showErrorMessage="1" promptTitle="Ange namn på byggprodukt" prompt="Redovisa namnen på byggprodukterna, så som de benämns i byggprojektet. _x000a_" sqref="B1" xr:uid="{269D2DCC-D9E7-42A4-A16F-7EEF279FCC64}"/>
    <dataValidation allowBlank="1" showInputMessage="1" showErrorMessage="1" promptTitle="Ange kategori för byggprodukten" prompt="Ange vilken del byggprodukten tillhör enligt Boverket kategori för byggdelar:_x000a__x000a_* Bärande konstruktionsdelar- Grundläggning_x000a_* Bärande konstruktionsdelar- Övriga_x000a_* Klimatskärm _x000a_* Innerväggar" sqref="A1" xr:uid="{2021D889-E4BE-40F8-B348-CC7B42CF0DCE}"/>
    <dataValidation allowBlank="1" showInputMessage="1" showErrorMessage="1" promptTitle="Ange specifika klimatdata ID" prompt="Specifika klimatdata från EPD eller motsvarande ska anges med identifikationsnummer." sqref="E1" xr:uid="{2E4FBDFE-2F2F-4228-8A3B-AAAC42CCCDEE}"/>
    <dataValidation allowBlank="1" showInputMessage="1" showErrorMessage="1" promptTitle="Ange inköpt mängd" prompt="Ange inköpt eller inbyggd mängd byggprodukt. " sqref="F1" xr:uid="{6F371855-F0D7-4BD8-9D2C-247BA8AC3BD0}"/>
    <dataValidation allowBlank="1" showInputMessage="1" showErrorMessage="1" promptTitle="Ange inbyggd mängd" prompt="Ange inköpt eller inbyggd mängd byggprodukt. " sqref="G1" xr:uid="{2618FB26-7187-465E-AE11-ACF8D862830F}"/>
    <dataValidation allowBlank="1" showInputMessage="1" showErrorMessage="1" promptTitle="Ange enhet för mängden" prompt="Redovisa enhet för den inköpta eller inbyggda byggprodukten." sqref="H1" xr:uid="{8271DCDD-200F-44EA-B91E-B92F45E1A91B}"/>
    <dataValidation allowBlank="1" showInputMessage="1" showErrorMessage="1" promptTitle="Ange omräkningsfakor" prompt="Ange omräkningsfaktor om byggprodukten redovisats i annan enhet än kg. " sqref="I1" xr:uid="{0B804CD6-A117-4D12-8780-316F3E4DE843}"/>
    <dataValidation allowBlank="1" showInputMessage="1" showErrorMessage="1" promptTitle="Ange enhet för omräkningsfaktorn" prompt="Ange enhet för omräkningsfaktorn." sqref="J1" xr:uid="{BB54E5AC-F892-4D48-815D-B6E826074E5E}"/>
    <dataValidation allowBlank="1" showInputMessage="1" showErrorMessage="1" promptTitle="Ange klimatdata A1-A3 per kg" prompt="Redovisa byggproduktens klimatdata per kg för A1-A3 produktskedet." sqref="K1" xr:uid="{2F9A25E6-5EB7-4BA1-B13B-D672ABC7933F}"/>
    <dataValidation allowBlank="1" showInputMessage="1" showErrorMessage="1" promptTitle="Klimatpåverkan A1-A3" prompt="Byggproduktens klimatpåverkan från A1-A3 produktskede i enheten kg CO2e._x000a__x000a_Tänk på att inbyggd mängd som ska redovisas i A1-A3. " sqref="L1" xr:uid="{CC59703B-C3F8-4912-AD04-C0BB4E0C5C16}"/>
    <dataValidation allowBlank="1" showInputMessage="1" showErrorMessage="1" promptTitle="Klimatdata A4 per kg" prompt="Ange klimatdata från Boverkets klimatdatabas för A4 transporter per kg byggprodukt. _x000a__x000a_Om projektspecifika transportuppgifter använts behöver fler kolumner och mer information läggas till." sqref="M1" xr:uid="{744C98F7-EBB2-4E70-8165-DE885E26DD3F}"/>
    <dataValidation allowBlank="1" showInputMessage="1" showErrorMessage="1" promptTitle="Klimatpåverkan A4" prompt="Byggproduktens klimatpåverkan från A4 transporter i enheten kg CO2e." sqref="N1" xr:uid="{07B9CDE3-9011-4954-94E7-C227F64831F8}"/>
    <dataValidation allowBlank="1" showInputMessage="1" showErrorMessage="1" promptTitle="Ange byggspillsfaktor" prompt="Spillfaktor eller andelen spill från byggprodukten ska anges. _x000a__x000a_Om klimatdata för A5 byggspill från Boverkets klimatdatabas har använts kan fältet lämnas tomt. " sqref="O1" xr:uid="{AB02F683-AE1A-4177-9775-E4329D435FE8}"/>
    <dataValidation allowBlank="1" showInputMessage="1" showErrorMessage="1" promptTitle="Klimatdata för A5 byggspill" prompt="Ange klimatdata för  A5 byggspill från Boverkets klimatdatabas." sqref="P1" xr:uid="{3CAFBFD4-372F-41D0-975C-FCFCB21638BC}"/>
    <dataValidation allowBlank="1" showInputMessage="1" showErrorMessage="1" promptTitle="Klimatpåverkan från A5" prompt="Byggproduktens klimatpåverkan från A5 byggspill i enheten kg CO2e. " sqref="Q1" xr:uid="{313C5CCD-9284-4609-BE15-73EC77E92D7D}"/>
    <dataValidation allowBlank="1" showInputMessage="1" showErrorMessage="1" promptTitle="Energislag" prompt="Redovisa de energislag från Boverkets klimatdatabas som använts på byggarbetsplatsen. " sqref="S1" xr:uid="{3F9C6F8D-077A-494C-BA64-9CFCCB26493A}"/>
    <dataValidation allowBlank="1" showInputMessage="1" showErrorMessage="1" promptTitle="Mängd av energislag" prompt="Ange mängd av energislaget som använts på byggarbetsplatsen. " sqref="T1" xr:uid="{9C30A131-888A-4A80-B72D-13B498719891}"/>
    <dataValidation allowBlank="1" showInputMessage="1" showErrorMessage="1" promptTitle="Enhet för energislaget" prompt="Ange vilken enhet för mängden av energislaget. " sqref="U1" xr:uid="{519C496B-A266-4AF2-98A6-2C2189DA99A8}"/>
    <dataValidation allowBlank="1" showInputMessage="1" showErrorMessage="1" promptTitle="Omräkningsfaktor för energislag" prompt="Vid behov av omräkning ska omräkningsfaktorn från Boverkets klimatdatabas för energislaget anges. " sqref="V1" xr:uid="{F6B125FF-E45B-4331-9CC7-F6F205D8320E}"/>
    <dataValidation allowBlank="1" showInputMessage="1" showErrorMessage="1" promptTitle="Ange enhet på omräkningsfaktor" prompt="Ange enhet på omräkningsfaktor från Boverkets klimatdatabs. " sqref="W1" xr:uid="{3A2DC81E-5D46-471E-995A-1FCAA42763C1}"/>
    <dataValidation allowBlank="1" showInputMessage="1" showErrorMessage="1" promptTitle="Klimatdata för A5 energi" prompt="Ange klimatdata för energislaget från Boverkets klimatdatabas. " sqref="X1" xr:uid="{F977A742-2DD9-423E-AA17-80CA0DC6BB63}"/>
    <dataValidation allowBlank="1" showInputMessage="1" showErrorMessage="1" promptTitle="Klimatpåverkan A5 energi" prompt="Energislagets klimatpåveran A5 energi i enheten kg CO2e. " sqref="Y1" xr:uid="{A25901DA-81B5-4320-9D3D-BBB545539361}"/>
    <dataValidation allowBlank="1" showInputMessage="1" showErrorMessage="1" promptTitle="Ange generiska klimatdata" prompt="Generiska klimatdata från Boverkets klimatdatabas version 02.05.000 ska anges med namn eller ResursID._x000a__x000a_" sqref="C1" xr:uid="{63CA4C8E-BC1A-4F9B-BC8F-21957BF48949}"/>
    <dataValidation allowBlank="1" showInputMessage="1" showErrorMessage="1" promptTitle="Ange specifika klimatdata namn" prompt="Specifika klimatdata från EPD eller motsvarande ska anges med namn på EPD." sqref="D1" xr:uid="{53460439-985D-41E9-A7B4-1103A5E4445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08" yWindow="320" count="5">
        <x14:dataValidation type="list" allowBlank="1" showInputMessage="1" xr:uid="{B9291685-CF1E-47AA-9E99-F059A4C0D321}">
          <x14:formula1>
            <xm:f>'Bov-klimatdatabas 02.06.000'!$A$2:$A$5</xm:f>
          </x14:formula1>
          <xm:sqref>A2:A1000</xm:sqref>
        </x14:dataValidation>
        <x14:dataValidation type="list" allowBlank="1" showInputMessage="1" xr:uid="{F7A7D2B3-5671-4B0C-9477-A8C12130768B}">
          <x14:formula1>
            <xm:f>'Bov-klimatdatabas 02.06.000'!$N$2:$N$5</xm:f>
          </x14:formula1>
          <xm:sqref>H2:H1000</xm:sqref>
        </x14:dataValidation>
        <x14:dataValidation type="list" allowBlank="1" showInputMessage="1" promptTitle="Välj från lista eller skriv egen" xr:uid="{DDB8B7D5-4A10-447A-BC84-A088728FC1C5}">
          <x14:formula1>
            <xm:f>'Bov-klimatdatabas 02.06.000'!$C$2:$C$207</xm:f>
          </x14:formula1>
          <xm:sqref>C2:C1000</xm:sqref>
        </x14:dataValidation>
        <x14:dataValidation type="list" allowBlank="1" showInputMessage="1" xr:uid="{B24D8BC4-8A02-4C86-B12D-86D588DFF592}">
          <x14:formula1>
            <xm:f>'Bov-klimatdatabas 02.06.000'!$P$2:$P$16</xm:f>
          </x14:formula1>
          <xm:sqref>S2:S16</xm:sqref>
        </x14:dataValidation>
        <x14:dataValidation type="list" allowBlank="1" showInputMessage="1" xr:uid="{FAE36A75-525A-401C-8EB5-2AE80BDEFE00}">
          <x14:formula1>
            <xm:f>'Bov-klimatdatabas 02.06.000'!$U$2:$U$5</xm:f>
          </x14:formula1>
          <xm:sqref>U2:U16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A466-0523-4A05-AFD3-184FE6111F24}">
  <sheetPr codeName="Blad6"/>
  <dimension ref="A1:U214"/>
  <sheetViews>
    <sheetView zoomScale="85" zoomScaleNormal="85" workbookViewId="0">
      <selection activeCell="A27" sqref="A27"/>
    </sheetView>
  </sheetViews>
  <sheetFormatPr defaultRowHeight="14.25" x14ac:dyDescent="0.2"/>
  <cols>
    <col min="1" max="1" width="39.75" bestFit="1" customWidth="1"/>
    <col min="2" max="2" width="3.625" customWidth="1"/>
    <col min="3" max="3" width="64.625" bestFit="1" customWidth="1"/>
    <col min="4" max="4" width="12.375" customWidth="1"/>
    <col min="5" max="5" width="10.375" customWidth="1"/>
    <col min="6" max="6" width="10.875" customWidth="1"/>
    <col min="7" max="7" width="11.5" customWidth="1"/>
    <col min="8" max="8" width="10.75" customWidth="1"/>
    <col min="9" max="9" width="14.125" customWidth="1"/>
    <col min="10" max="10" width="11.875" customWidth="1"/>
    <col min="11" max="11" width="3.625" customWidth="1"/>
    <col min="12" max="12" width="7.625" customWidth="1"/>
    <col min="13" max="13" width="3.625" customWidth="1"/>
    <col min="14" max="14" width="9.25" customWidth="1"/>
    <col min="15" max="15" width="3.625" customWidth="1"/>
    <col min="16" max="16" width="27.5" bestFit="1" customWidth="1"/>
    <col min="17" max="17" width="18.75" bestFit="1" customWidth="1"/>
    <col min="18" max="18" width="24.75" customWidth="1"/>
    <col min="19" max="19" width="14.625" customWidth="1"/>
    <col min="20" max="20" width="3.625" customWidth="1"/>
    <col min="21" max="21" width="10.625" customWidth="1"/>
    <col min="22" max="22" width="20.125" customWidth="1"/>
    <col min="23" max="23" width="14.5" customWidth="1"/>
  </cols>
  <sheetData>
    <row r="1" spans="1:21" ht="42.75" x14ac:dyDescent="0.2">
      <c r="A1" s="2" t="s">
        <v>230</v>
      </c>
      <c r="B1" s="2"/>
      <c r="C1" s="2" t="s">
        <v>284</v>
      </c>
      <c r="D1" s="2" t="s">
        <v>229</v>
      </c>
      <c r="E1" s="2" t="s">
        <v>233</v>
      </c>
      <c r="F1" s="2" t="s">
        <v>278</v>
      </c>
      <c r="G1" s="2" t="s">
        <v>277</v>
      </c>
      <c r="H1" s="2" t="s">
        <v>231</v>
      </c>
      <c r="I1" s="2" t="s">
        <v>276</v>
      </c>
      <c r="J1" s="2" t="s">
        <v>275</v>
      </c>
      <c r="K1" s="2"/>
      <c r="L1" s="2" t="s">
        <v>3</v>
      </c>
      <c r="M1" s="2"/>
      <c r="N1" s="2" t="s">
        <v>0</v>
      </c>
      <c r="O1" s="2"/>
      <c r="P1" s="2" t="s">
        <v>248</v>
      </c>
      <c r="Q1" s="2" t="s">
        <v>249</v>
      </c>
      <c r="R1" s="2" t="s">
        <v>250</v>
      </c>
      <c r="S1" s="2" t="s">
        <v>251</v>
      </c>
      <c r="T1" s="2"/>
      <c r="U1" s="2" t="s">
        <v>236</v>
      </c>
    </row>
    <row r="2" spans="1:21" x14ac:dyDescent="0.2">
      <c r="A2" t="s">
        <v>220</v>
      </c>
      <c r="C2" t="s">
        <v>155</v>
      </c>
      <c r="D2" s="1">
        <v>2700</v>
      </c>
      <c r="E2" t="s">
        <v>225</v>
      </c>
      <c r="F2">
        <v>12.5</v>
      </c>
      <c r="G2">
        <v>4.87E-2</v>
      </c>
      <c r="H2">
        <v>1.05</v>
      </c>
      <c r="I2">
        <v>0.627</v>
      </c>
      <c r="J2" t="s">
        <v>279</v>
      </c>
      <c r="L2" t="s">
        <v>225</v>
      </c>
      <c r="N2" t="s">
        <v>217</v>
      </c>
      <c r="P2" t="s">
        <v>16</v>
      </c>
      <c r="Q2">
        <v>9.3299999999999994E-2</v>
      </c>
      <c r="R2" s="1">
        <v>34.9</v>
      </c>
      <c r="S2" s="1" t="s">
        <v>226</v>
      </c>
      <c r="U2" t="s">
        <v>224</v>
      </c>
    </row>
    <row r="3" spans="1:21" x14ac:dyDescent="0.2">
      <c r="A3" t="s">
        <v>221</v>
      </c>
      <c r="C3" t="s">
        <v>153</v>
      </c>
      <c r="D3" s="1">
        <v>2700</v>
      </c>
      <c r="E3" t="s">
        <v>225</v>
      </c>
      <c r="F3">
        <v>7.5</v>
      </c>
      <c r="G3">
        <v>4.87E-2</v>
      </c>
      <c r="H3">
        <v>1.05</v>
      </c>
      <c r="I3">
        <v>0.377</v>
      </c>
      <c r="J3" t="s">
        <v>279</v>
      </c>
      <c r="L3" t="s">
        <v>227</v>
      </c>
      <c r="N3" t="s">
        <v>223</v>
      </c>
      <c r="P3" t="s">
        <v>281</v>
      </c>
      <c r="Q3">
        <v>8.3000000000000004E-2</v>
      </c>
      <c r="R3" s="1">
        <v>32.200000000000003</v>
      </c>
      <c r="S3" s="1" t="s">
        <v>226</v>
      </c>
      <c r="U3" t="s">
        <v>244</v>
      </c>
    </row>
    <row r="4" spans="1:21" ht="15" x14ac:dyDescent="0.25">
      <c r="A4" t="s">
        <v>4</v>
      </c>
      <c r="C4" t="s">
        <v>154</v>
      </c>
      <c r="D4" s="1">
        <v>2700</v>
      </c>
      <c r="E4" t="s">
        <v>225</v>
      </c>
      <c r="F4">
        <v>2.13</v>
      </c>
      <c r="G4">
        <v>4.87E-2</v>
      </c>
      <c r="H4">
        <v>1.05</v>
      </c>
      <c r="I4">
        <v>0.109</v>
      </c>
      <c r="J4" t="s">
        <v>279</v>
      </c>
      <c r="L4" t="s">
        <v>222</v>
      </c>
      <c r="N4" t="s">
        <v>218</v>
      </c>
      <c r="P4" t="s">
        <v>15</v>
      </c>
      <c r="Q4">
        <v>9.5100000000000004E-2</v>
      </c>
      <c r="R4" s="1">
        <v>35.200000000000003</v>
      </c>
      <c r="S4" s="1" t="s">
        <v>226</v>
      </c>
      <c r="U4" t="s">
        <v>237</v>
      </c>
    </row>
    <row r="5" spans="1:21" x14ac:dyDescent="0.2">
      <c r="A5" t="s">
        <v>5</v>
      </c>
      <c r="C5" t="s">
        <v>148</v>
      </c>
      <c r="D5" s="1">
        <v>7850</v>
      </c>
      <c r="E5" t="s">
        <v>225</v>
      </c>
      <c r="F5">
        <v>0.745</v>
      </c>
      <c r="G5">
        <v>7.6499999999999999E-2</v>
      </c>
      <c r="H5">
        <v>1.0900000000000001</v>
      </c>
      <c r="I5">
        <v>7.3899999999999993E-2</v>
      </c>
      <c r="J5" t="s">
        <v>279</v>
      </c>
      <c r="N5" t="s">
        <v>219</v>
      </c>
      <c r="P5" t="s">
        <v>282</v>
      </c>
      <c r="Q5">
        <v>6.9500000000000006E-2</v>
      </c>
      <c r="R5" s="1">
        <v>35.4</v>
      </c>
      <c r="S5" s="1" t="s">
        <v>226</v>
      </c>
      <c r="U5" t="s">
        <v>217</v>
      </c>
    </row>
    <row r="6" spans="1:21" x14ac:dyDescent="0.2">
      <c r="C6" t="s">
        <v>98</v>
      </c>
      <c r="D6" s="1">
        <v>1750</v>
      </c>
      <c r="E6" t="s">
        <v>225</v>
      </c>
      <c r="F6">
        <v>0.19500000000000001</v>
      </c>
      <c r="G6">
        <v>2.7799999999999998E-2</v>
      </c>
      <c r="H6">
        <v>1.05</v>
      </c>
      <c r="I6">
        <v>1.11E-2</v>
      </c>
      <c r="J6" t="s">
        <v>279</v>
      </c>
      <c r="P6" t="s">
        <v>211</v>
      </c>
      <c r="Q6">
        <v>4.6300000000000001E-2</v>
      </c>
      <c r="R6" s="1">
        <v>23</v>
      </c>
      <c r="S6" s="1" t="s">
        <v>226</v>
      </c>
    </row>
    <row r="7" spans="1:21" x14ac:dyDescent="0.2">
      <c r="C7" t="s">
        <v>101</v>
      </c>
      <c r="D7" s="1">
        <v>1750</v>
      </c>
      <c r="E7" t="s">
        <v>225</v>
      </c>
      <c r="F7">
        <v>0.22</v>
      </c>
      <c r="G7">
        <v>3.4799999999999998E-2</v>
      </c>
      <c r="H7">
        <v>1.1000000000000001</v>
      </c>
      <c r="I7">
        <v>2.5499999999999998E-2</v>
      </c>
      <c r="J7" t="s">
        <v>279</v>
      </c>
      <c r="P7" t="s">
        <v>216</v>
      </c>
      <c r="Q7">
        <v>2.0500000000000001E-2</v>
      </c>
      <c r="R7" s="1">
        <v>21.2</v>
      </c>
      <c r="S7" s="1" t="s">
        <v>226</v>
      </c>
    </row>
    <row r="8" spans="1:21" x14ac:dyDescent="0.2">
      <c r="C8" t="s">
        <v>100</v>
      </c>
      <c r="D8" s="1">
        <v>1750</v>
      </c>
      <c r="E8" t="s">
        <v>225</v>
      </c>
      <c r="F8">
        <v>0.38500000000000001</v>
      </c>
      <c r="G8">
        <v>2.7799999999999998E-2</v>
      </c>
      <c r="H8">
        <v>1.05</v>
      </c>
      <c r="I8">
        <v>2.06E-2</v>
      </c>
      <c r="J8" t="s">
        <v>279</v>
      </c>
      <c r="P8" t="s">
        <v>213</v>
      </c>
      <c r="Q8">
        <v>0.08</v>
      </c>
      <c r="R8" s="1">
        <v>36</v>
      </c>
      <c r="S8" s="1" t="s">
        <v>226</v>
      </c>
    </row>
    <row r="9" spans="1:21" x14ac:dyDescent="0.2">
      <c r="C9" t="s">
        <v>72</v>
      </c>
      <c r="D9" s="1">
        <v>2400</v>
      </c>
      <c r="E9" t="s">
        <v>225</v>
      </c>
      <c r="F9">
        <v>0.24</v>
      </c>
      <c r="G9">
        <v>4.1700000000000001E-2</v>
      </c>
      <c r="H9">
        <v>1</v>
      </c>
      <c r="I9">
        <v>0</v>
      </c>
      <c r="J9" t="s">
        <v>279</v>
      </c>
      <c r="P9" t="s">
        <v>214</v>
      </c>
      <c r="Q9">
        <v>8.2000000000000003E-2</v>
      </c>
      <c r="R9" s="1">
        <v>38.200000000000003</v>
      </c>
      <c r="S9" s="1" t="s">
        <v>226</v>
      </c>
    </row>
    <row r="10" spans="1:21" x14ac:dyDescent="0.2">
      <c r="C10" t="s">
        <v>73</v>
      </c>
      <c r="D10" s="1">
        <v>2400</v>
      </c>
      <c r="E10" t="s">
        <v>225</v>
      </c>
      <c r="F10">
        <v>0.18</v>
      </c>
      <c r="G10">
        <v>4.1700000000000001E-2</v>
      </c>
      <c r="H10">
        <v>1</v>
      </c>
      <c r="I10">
        <v>0</v>
      </c>
      <c r="J10" t="s">
        <v>279</v>
      </c>
      <c r="P10" t="s">
        <v>14</v>
      </c>
      <c r="Q10">
        <v>3.6999999999999998E-2</v>
      </c>
      <c r="R10" s="1"/>
      <c r="S10" s="1" t="s">
        <v>224</v>
      </c>
    </row>
    <row r="11" spans="1:21" x14ac:dyDescent="0.2">
      <c r="C11" t="s">
        <v>70</v>
      </c>
      <c r="D11" s="1">
        <v>2460</v>
      </c>
      <c r="E11" t="s">
        <v>225</v>
      </c>
      <c r="F11">
        <v>0.248</v>
      </c>
      <c r="G11">
        <v>4.1700000000000001E-2</v>
      </c>
      <c r="H11">
        <v>1</v>
      </c>
      <c r="I11">
        <v>0</v>
      </c>
      <c r="J11" t="s">
        <v>279</v>
      </c>
      <c r="P11" t="s">
        <v>215</v>
      </c>
      <c r="Q11">
        <v>3.0200000000000001E-2</v>
      </c>
      <c r="R11" s="1">
        <v>33</v>
      </c>
      <c r="S11" s="1" t="s">
        <v>226</v>
      </c>
    </row>
    <row r="12" spans="1:21" x14ac:dyDescent="0.2">
      <c r="C12" t="s">
        <v>71</v>
      </c>
      <c r="D12" s="1">
        <v>2460</v>
      </c>
      <c r="E12" t="s">
        <v>225</v>
      </c>
      <c r="F12">
        <v>0.186</v>
      </c>
      <c r="G12">
        <v>4.1700000000000001E-2</v>
      </c>
      <c r="H12">
        <v>1.1000000000000001</v>
      </c>
      <c r="I12">
        <v>2.2800000000000001E-2</v>
      </c>
      <c r="J12" t="s">
        <v>279</v>
      </c>
      <c r="P12" t="s">
        <v>17</v>
      </c>
      <c r="Q12">
        <v>5.6000000000000001E-2</v>
      </c>
      <c r="R12" s="1"/>
      <c r="S12" s="1" t="s">
        <v>224</v>
      </c>
    </row>
    <row r="13" spans="1:21" x14ac:dyDescent="0.2">
      <c r="C13" t="s">
        <v>75</v>
      </c>
      <c r="D13" s="1">
        <v>2400</v>
      </c>
      <c r="E13" t="s">
        <v>225</v>
      </c>
      <c r="F13">
        <v>0.26100000000000001</v>
      </c>
      <c r="G13">
        <v>4.1700000000000001E-2</v>
      </c>
      <c r="H13">
        <v>1</v>
      </c>
      <c r="I13">
        <v>0</v>
      </c>
      <c r="J13" t="s">
        <v>279</v>
      </c>
      <c r="P13" t="s">
        <v>212</v>
      </c>
      <c r="Q13">
        <v>7.4000000000000003E-3</v>
      </c>
      <c r="R13" s="1"/>
      <c r="S13" s="1" t="s">
        <v>226</v>
      </c>
    </row>
    <row r="14" spans="1:21" x14ac:dyDescent="0.2">
      <c r="C14" t="s">
        <v>74</v>
      </c>
      <c r="D14" s="1">
        <v>2400</v>
      </c>
      <c r="E14" t="s">
        <v>225</v>
      </c>
      <c r="F14">
        <v>0.19600000000000001</v>
      </c>
      <c r="G14">
        <v>4.1700000000000001E-2</v>
      </c>
      <c r="H14">
        <v>1</v>
      </c>
      <c r="I14">
        <v>0</v>
      </c>
      <c r="J14" t="s">
        <v>279</v>
      </c>
      <c r="P14" t="s">
        <v>209</v>
      </c>
      <c r="Q14">
        <v>7.1999999999999995E-2</v>
      </c>
      <c r="R14" s="1"/>
      <c r="S14" s="1" t="s">
        <v>226</v>
      </c>
    </row>
    <row r="15" spans="1:21" x14ac:dyDescent="0.2">
      <c r="C15" t="s">
        <v>79</v>
      </c>
      <c r="D15" s="1">
        <v>2400</v>
      </c>
      <c r="E15" t="s">
        <v>225</v>
      </c>
      <c r="F15">
        <v>0.22500000000000001</v>
      </c>
      <c r="G15">
        <v>4.87E-2</v>
      </c>
      <c r="H15">
        <v>1.05</v>
      </c>
      <c r="I15">
        <v>1.37E-2</v>
      </c>
      <c r="J15" t="s">
        <v>279</v>
      </c>
      <c r="P15" t="s">
        <v>20</v>
      </c>
      <c r="Q15">
        <v>1.6400000000000001E-2</v>
      </c>
      <c r="R15" s="1">
        <v>34</v>
      </c>
      <c r="S15" s="1" t="s">
        <v>226</v>
      </c>
    </row>
    <row r="16" spans="1:21" x14ac:dyDescent="0.2">
      <c r="C16" t="s">
        <v>80</v>
      </c>
      <c r="D16" s="1">
        <v>2400</v>
      </c>
      <c r="E16" t="s">
        <v>225</v>
      </c>
      <c r="F16">
        <v>0.16900000000000001</v>
      </c>
      <c r="G16">
        <v>4.87E-2</v>
      </c>
      <c r="H16">
        <v>1.05</v>
      </c>
      <c r="I16">
        <v>1.09E-2</v>
      </c>
      <c r="J16" t="s">
        <v>279</v>
      </c>
      <c r="P16" t="s">
        <v>210</v>
      </c>
      <c r="Q16">
        <v>5.1999999999999998E-3</v>
      </c>
      <c r="R16" s="1"/>
      <c r="S16" s="1" t="s">
        <v>226</v>
      </c>
    </row>
    <row r="17" spans="3:10" x14ac:dyDescent="0.2">
      <c r="C17" t="s">
        <v>171</v>
      </c>
      <c r="D17" s="1">
        <v>2500</v>
      </c>
      <c r="E17" t="s">
        <v>225</v>
      </c>
      <c r="F17">
        <v>3.26</v>
      </c>
      <c r="G17">
        <v>3.4799999999999998E-2</v>
      </c>
      <c r="H17">
        <v>1.2</v>
      </c>
      <c r="I17">
        <v>0.65900000000000003</v>
      </c>
      <c r="J17" t="s">
        <v>279</v>
      </c>
    </row>
    <row r="18" spans="3:10" x14ac:dyDescent="0.2">
      <c r="C18" t="s">
        <v>285</v>
      </c>
      <c r="D18" s="1">
        <v>180</v>
      </c>
      <c r="E18" t="s">
        <v>225</v>
      </c>
      <c r="F18">
        <v>0.313</v>
      </c>
      <c r="G18">
        <v>6.2600000000000003E-2</v>
      </c>
      <c r="H18">
        <v>1.03</v>
      </c>
      <c r="I18">
        <v>1.1299999999999999E-2</v>
      </c>
      <c r="J18" t="s">
        <v>279</v>
      </c>
    </row>
    <row r="19" spans="3:10" x14ac:dyDescent="0.2">
      <c r="C19" t="s">
        <v>286</v>
      </c>
      <c r="D19" s="1">
        <v>95</v>
      </c>
      <c r="E19" t="s">
        <v>225</v>
      </c>
      <c r="F19">
        <v>1.89</v>
      </c>
      <c r="G19">
        <v>6.2600000000000003E-2</v>
      </c>
      <c r="H19">
        <v>1.1000000000000001</v>
      </c>
      <c r="I19">
        <v>0.19500000000000001</v>
      </c>
      <c r="J19" t="s">
        <v>279</v>
      </c>
    </row>
    <row r="20" spans="3:10" x14ac:dyDescent="0.2">
      <c r="C20" t="s">
        <v>287</v>
      </c>
      <c r="D20" s="1">
        <v>140</v>
      </c>
      <c r="E20" t="s">
        <v>225</v>
      </c>
      <c r="F20">
        <v>1.02</v>
      </c>
      <c r="G20">
        <v>6.2600000000000003E-2</v>
      </c>
      <c r="H20">
        <v>1.1000000000000001</v>
      </c>
      <c r="I20">
        <v>0.109</v>
      </c>
      <c r="J20" t="s">
        <v>279</v>
      </c>
    </row>
    <row r="21" spans="3:10" x14ac:dyDescent="0.2">
      <c r="C21" t="s">
        <v>134</v>
      </c>
      <c r="D21" s="1"/>
      <c r="E21" t="s">
        <v>225</v>
      </c>
      <c r="F21">
        <v>0.625</v>
      </c>
      <c r="G21">
        <v>3.4799999999999998E-2</v>
      </c>
      <c r="H21">
        <v>1.01</v>
      </c>
      <c r="I21">
        <v>6.6E-3</v>
      </c>
      <c r="J21" t="s">
        <v>279</v>
      </c>
    </row>
    <row r="22" spans="3:10" x14ac:dyDescent="0.2">
      <c r="C22" t="s">
        <v>165</v>
      </c>
      <c r="D22" s="1">
        <v>36</v>
      </c>
      <c r="E22" t="s">
        <v>225</v>
      </c>
      <c r="F22">
        <v>0.75</v>
      </c>
      <c r="G22">
        <v>3.4799999999999998E-2</v>
      </c>
      <c r="H22">
        <v>1.07</v>
      </c>
      <c r="I22">
        <v>5.4899999999999997E-2</v>
      </c>
      <c r="J22" t="s">
        <v>279</v>
      </c>
    </row>
    <row r="23" spans="3:10" x14ac:dyDescent="0.2">
      <c r="C23" t="s">
        <v>133</v>
      </c>
      <c r="D23" s="1"/>
      <c r="E23" t="s">
        <v>225</v>
      </c>
      <c r="F23">
        <v>0.5</v>
      </c>
      <c r="G23">
        <v>3.4799999999999998E-2</v>
      </c>
      <c r="H23">
        <v>1.01</v>
      </c>
      <c r="I23">
        <v>5.3499999999999997E-3</v>
      </c>
      <c r="J23" t="s">
        <v>279</v>
      </c>
    </row>
    <row r="24" spans="3:10" x14ac:dyDescent="0.2">
      <c r="C24" t="s">
        <v>135</v>
      </c>
      <c r="D24" s="1"/>
      <c r="E24" t="s">
        <v>225</v>
      </c>
      <c r="F24">
        <v>0.2</v>
      </c>
      <c r="G24">
        <v>3.4799999999999998E-2</v>
      </c>
      <c r="H24">
        <v>1.01</v>
      </c>
      <c r="I24">
        <v>2.3500000000000001E-3</v>
      </c>
      <c r="J24" t="s">
        <v>279</v>
      </c>
    </row>
    <row r="25" spans="3:10" x14ac:dyDescent="0.2">
      <c r="C25" t="s">
        <v>182</v>
      </c>
      <c r="D25" s="1">
        <v>3040</v>
      </c>
      <c r="E25" t="s">
        <v>225</v>
      </c>
      <c r="F25">
        <v>0.81299999999999994</v>
      </c>
      <c r="G25">
        <v>3.4799999999999998E-2</v>
      </c>
      <c r="H25">
        <v>1.03</v>
      </c>
      <c r="I25">
        <v>2.5399999999999999E-2</v>
      </c>
      <c r="J25" t="s">
        <v>279</v>
      </c>
    </row>
    <row r="26" spans="3:10" x14ac:dyDescent="0.2">
      <c r="C26" t="s">
        <v>208</v>
      </c>
      <c r="D26" s="1">
        <v>450</v>
      </c>
      <c r="E26" t="s">
        <v>225</v>
      </c>
      <c r="F26">
        <v>0.71499999999999997</v>
      </c>
      <c r="G26">
        <v>0.111</v>
      </c>
      <c r="H26">
        <v>1.07</v>
      </c>
      <c r="I26">
        <v>5.7799999999999997E-2</v>
      </c>
      <c r="J26" t="s">
        <v>279</v>
      </c>
    </row>
    <row r="27" spans="3:10" x14ac:dyDescent="0.2">
      <c r="C27" t="s">
        <v>130</v>
      </c>
      <c r="D27" s="1"/>
      <c r="E27" t="s">
        <v>225</v>
      </c>
      <c r="F27">
        <v>4</v>
      </c>
      <c r="G27">
        <v>3.4799999999999998E-2</v>
      </c>
      <c r="H27">
        <v>1.07</v>
      </c>
      <c r="I27">
        <v>0.28199999999999997</v>
      </c>
      <c r="J27" t="s">
        <v>279</v>
      </c>
    </row>
    <row r="28" spans="3:10" x14ac:dyDescent="0.2">
      <c r="C28" t="s">
        <v>28</v>
      </c>
      <c r="D28" s="1">
        <v>2350</v>
      </c>
      <c r="E28" t="s">
        <v>225</v>
      </c>
      <c r="F28">
        <v>0.122</v>
      </c>
      <c r="G28">
        <v>3.5999999999999999E-3</v>
      </c>
      <c r="H28">
        <v>1.03</v>
      </c>
      <c r="I28">
        <v>3.7699999999999999E-3</v>
      </c>
      <c r="J28" t="s">
        <v>279</v>
      </c>
    </row>
    <row r="29" spans="3:10" x14ac:dyDescent="0.2">
      <c r="C29" t="s">
        <v>31</v>
      </c>
      <c r="D29" s="1">
        <v>2350</v>
      </c>
      <c r="E29" t="s">
        <v>225</v>
      </c>
      <c r="F29">
        <v>0.129</v>
      </c>
      <c r="G29">
        <v>3.5999999999999999E-3</v>
      </c>
      <c r="H29">
        <v>1.03</v>
      </c>
      <c r="I29">
        <v>3.9699999999999996E-3</v>
      </c>
      <c r="J29" t="s">
        <v>279</v>
      </c>
    </row>
    <row r="30" spans="3:10" x14ac:dyDescent="0.2">
      <c r="C30" t="s">
        <v>32</v>
      </c>
      <c r="D30" s="1">
        <v>2350</v>
      </c>
      <c r="E30" t="s">
        <v>225</v>
      </c>
      <c r="F30">
        <v>0.13600000000000001</v>
      </c>
      <c r="G30">
        <v>3.5999999999999999E-3</v>
      </c>
      <c r="H30">
        <v>1.03</v>
      </c>
      <c r="I30">
        <v>4.1999999999999997E-3</v>
      </c>
      <c r="J30" t="s">
        <v>279</v>
      </c>
    </row>
    <row r="31" spans="3:10" x14ac:dyDescent="0.2">
      <c r="C31" t="s">
        <v>34</v>
      </c>
      <c r="D31" s="1">
        <v>2350</v>
      </c>
      <c r="E31" t="s">
        <v>225</v>
      </c>
      <c r="F31">
        <v>0.14499999999999999</v>
      </c>
      <c r="G31">
        <v>3.5999999999999999E-3</v>
      </c>
      <c r="H31">
        <v>1.03</v>
      </c>
      <c r="I31">
        <v>4.4600000000000004E-3</v>
      </c>
      <c r="J31" t="s">
        <v>279</v>
      </c>
    </row>
    <row r="32" spans="3:10" x14ac:dyDescent="0.2">
      <c r="C32" t="s">
        <v>37</v>
      </c>
      <c r="D32" s="1">
        <v>2350</v>
      </c>
      <c r="E32" t="s">
        <v>225</v>
      </c>
      <c r="F32">
        <v>0.14799999999999999</v>
      </c>
      <c r="G32">
        <v>3.5999999999999999E-3</v>
      </c>
      <c r="H32">
        <v>1.03</v>
      </c>
      <c r="I32">
        <v>4.5300000000000002E-3</v>
      </c>
      <c r="J32" t="s">
        <v>279</v>
      </c>
    </row>
    <row r="33" spans="3:10" x14ac:dyDescent="0.2">
      <c r="C33" t="s">
        <v>38</v>
      </c>
      <c r="D33" s="1">
        <v>2350</v>
      </c>
      <c r="E33" t="s">
        <v>225</v>
      </c>
      <c r="F33">
        <v>0.16300000000000001</v>
      </c>
      <c r="G33">
        <v>3.5999999999999999E-3</v>
      </c>
      <c r="H33">
        <v>1.03</v>
      </c>
      <c r="I33">
        <v>4.9800000000000001E-3</v>
      </c>
      <c r="J33" t="s">
        <v>279</v>
      </c>
    </row>
    <row r="34" spans="3:10" x14ac:dyDescent="0.2">
      <c r="C34" t="s">
        <v>40</v>
      </c>
      <c r="D34" s="1">
        <v>2350</v>
      </c>
      <c r="E34" t="s">
        <v>225</v>
      </c>
      <c r="F34">
        <v>0.17499999999999999</v>
      </c>
      <c r="G34">
        <v>3.5999999999999999E-3</v>
      </c>
      <c r="H34">
        <v>1.03</v>
      </c>
      <c r="I34">
        <v>5.3600000000000002E-3</v>
      </c>
      <c r="J34" t="s">
        <v>279</v>
      </c>
    </row>
    <row r="35" spans="3:10" x14ac:dyDescent="0.2">
      <c r="C35" t="s">
        <v>43</v>
      </c>
      <c r="D35" s="1">
        <v>2350</v>
      </c>
      <c r="E35" t="s">
        <v>225</v>
      </c>
      <c r="F35">
        <v>0.189</v>
      </c>
      <c r="G35">
        <v>3.5999999999999999E-3</v>
      </c>
      <c r="H35">
        <v>1.03</v>
      </c>
      <c r="I35">
        <v>5.77E-3</v>
      </c>
      <c r="J35" t="s">
        <v>279</v>
      </c>
    </row>
    <row r="36" spans="3:10" x14ac:dyDescent="0.2">
      <c r="C36" t="s">
        <v>44</v>
      </c>
      <c r="D36" s="1">
        <v>2350</v>
      </c>
      <c r="E36" t="s">
        <v>225</v>
      </c>
      <c r="F36">
        <v>0.20399999999999999</v>
      </c>
      <c r="G36">
        <v>3.5999999999999999E-3</v>
      </c>
      <c r="H36">
        <v>1.03</v>
      </c>
      <c r="I36">
        <v>6.2199999999999998E-3</v>
      </c>
      <c r="J36" t="s">
        <v>279</v>
      </c>
    </row>
    <row r="37" spans="3:10" x14ac:dyDescent="0.2">
      <c r="C37" t="s">
        <v>47</v>
      </c>
      <c r="D37" s="1">
        <v>2350</v>
      </c>
      <c r="E37" t="s">
        <v>225</v>
      </c>
      <c r="F37">
        <v>0.22</v>
      </c>
      <c r="G37">
        <v>3.5999999999999999E-3</v>
      </c>
      <c r="H37">
        <v>1.03</v>
      </c>
      <c r="I37">
        <v>6.7099999999999998E-3</v>
      </c>
      <c r="J37" t="s">
        <v>279</v>
      </c>
    </row>
    <row r="38" spans="3:10" x14ac:dyDescent="0.2">
      <c r="C38" t="s">
        <v>48</v>
      </c>
      <c r="D38" s="1">
        <v>2350</v>
      </c>
      <c r="E38" t="s">
        <v>225</v>
      </c>
      <c r="F38">
        <v>0.23</v>
      </c>
      <c r="G38">
        <v>3.5999999999999999E-3</v>
      </c>
      <c r="H38">
        <v>1.03</v>
      </c>
      <c r="I38">
        <v>7.0099999999999997E-3</v>
      </c>
      <c r="J38" t="s">
        <v>279</v>
      </c>
    </row>
    <row r="39" spans="3:10" x14ac:dyDescent="0.2">
      <c r="C39" t="s">
        <v>29</v>
      </c>
      <c r="D39" s="1">
        <v>2350</v>
      </c>
      <c r="E39" t="s">
        <v>225</v>
      </c>
      <c r="F39">
        <v>9.1300000000000006E-2</v>
      </c>
      <c r="G39">
        <v>3.5999999999999999E-3</v>
      </c>
      <c r="H39">
        <v>1.03</v>
      </c>
      <c r="I39">
        <v>2.8500000000000001E-3</v>
      </c>
      <c r="J39" t="s">
        <v>279</v>
      </c>
    </row>
    <row r="40" spans="3:10" x14ac:dyDescent="0.2">
      <c r="C40" t="s">
        <v>30</v>
      </c>
      <c r="D40" s="1">
        <v>2350</v>
      </c>
      <c r="E40" t="s">
        <v>225</v>
      </c>
      <c r="F40">
        <v>9.6299999999999997E-2</v>
      </c>
      <c r="G40">
        <v>3.5999999999999999E-3</v>
      </c>
      <c r="H40">
        <v>1.03</v>
      </c>
      <c r="I40">
        <v>3.0000000000000001E-3</v>
      </c>
      <c r="J40" t="s">
        <v>279</v>
      </c>
    </row>
    <row r="41" spans="3:10" x14ac:dyDescent="0.2">
      <c r="C41" t="s">
        <v>33</v>
      </c>
      <c r="D41" s="1">
        <v>2350</v>
      </c>
      <c r="E41" t="s">
        <v>225</v>
      </c>
      <c r="F41">
        <v>0.10199999999999999</v>
      </c>
      <c r="G41">
        <v>3.5999999999999999E-3</v>
      </c>
      <c r="H41">
        <v>1.03</v>
      </c>
      <c r="I41">
        <v>3.1800000000000001E-3</v>
      </c>
      <c r="J41" t="s">
        <v>279</v>
      </c>
    </row>
    <row r="42" spans="3:10" x14ac:dyDescent="0.2">
      <c r="C42" t="s">
        <v>35</v>
      </c>
      <c r="D42" s="1">
        <v>2350</v>
      </c>
      <c r="E42" t="s">
        <v>225</v>
      </c>
      <c r="F42">
        <v>0.108</v>
      </c>
      <c r="G42">
        <v>3.5999999999999999E-3</v>
      </c>
      <c r="H42">
        <v>1.03</v>
      </c>
      <c r="I42">
        <v>3.3600000000000001E-3</v>
      </c>
      <c r="J42" t="s">
        <v>279</v>
      </c>
    </row>
    <row r="43" spans="3:10" x14ac:dyDescent="0.2">
      <c r="C43" t="s">
        <v>36</v>
      </c>
      <c r="D43" s="1">
        <v>2350</v>
      </c>
      <c r="E43" t="s">
        <v>225</v>
      </c>
      <c r="F43">
        <v>0.111</v>
      </c>
      <c r="G43">
        <v>3.5999999999999999E-3</v>
      </c>
      <c r="H43">
        <v>1.03</v>
      </c>
      <c r="I43">
        <v>3.4299999999999999E-3</v>
      </c>
      <c r="J43" t="s">
        <v>279</v>
      </c>
    </row>
    <row r="44" spans="3:10" x14ac:dyDescent="0.2">
      <c r="C44" t="s">
        <v>39</v>
      </c>
      <c r="D44" s="1">
        <v>2350</v>
      </c>
      <c r="E44" t="s">
        <v>225</v>
      </c>
      <c r="F44">
        <v>0.122</v>
      </c>
      <c r="G44">
        <v>3.5999999999999999E-3</v>
      </c>
      <c r="H44">
        <v>1.03</v>
      </c>
      <c r="I44">
        <v>3.7799999999999999E-3</v>
      </c>
      <c r="J44" t="s">
        <v>279</v>
      </c>
    </row>
    <row r="45" spans="3:10" x14ac:dyDescent="0.2">
      <c r="C45" t="s">
        <v>41</v>
      </c>
      <c r="D45" s="1">
        <v>2350</v>
      </c>
      <c r="E45" t="s">
        <v>225</v>
      </c>
      <c r="F45">
        <v>0.13100000000000001</v>
      </c>
      <c r="G45">
        <v>3.5999999999999999E-3</v>
      </c>
      <c r="H45">
        <v>1.03</v>
      </c>
      <c r="I45">
        <v>4.0499999999999998E-3</v>
      </c>
      <c r="J45" t="s">
        <v>279</v>
      </c>
    </row>
    <row r="46" spans="3:10" x14ac:dyDescent="0.2">
      <c r="C46" t="s">
        <v>42</v>
      </c>
      <c r="D46" s="1">
        <v>2350</v>
      </c>
      <c r="E46" t="s">
        <v>225</v>
      </c>
      <c r="F46">
        <v>0.14299999999999999</v>
      </c>
      <c r="G46">
        <v>3.5999999999999999E-3</v>
      </c>
      <c r="H46">
        <v>1.03</v>
      </c>
      <c r="I46">
        <v>4.3800000000000002E-3</v>
      </c>
      <c r="J46" t="s">
        <v>279</v>
      </c>
    </row>
    <row r="47" spans="3:10" x14ac:dyDescent="0.2">
      <c r="C47" t="s">
        <v>45</v>
      </c>
      <c r="D47" s="1">
        <v>2350</v>
      </c>
      <c r="E47" t="s">
        <v>225</v>
      </c>
      <c r="F47">
        <v>0.153</v>
      </c>
      <c r="G47">
        <v>3.5999999999999999E-3</v>
      </c>
      <c r="H47">
        <v>1.03</v>
      </c>
      <c r="I47">
        <v>4.6800000000000001E-3</v>
      </c>
      <c r="J47" t="s">
        <v>279</v>
      </c>
    </row>
    <row r="48" spans="3:10" x14ac:dyDescent="0.2">
      <c r="C48" t="s">
        <v>46</v>
      </c>
      <c r="D48" s="1">
        <v>2350</v>
      </c>
      <c r="E48" t="s">
        <v>225</v>
      </c>
      <c r="F48">
        <v>0.16500000000000001</v>
      </c>
      <c r="G48">
        <v>3.5999999999999999E-3</v>
      </c>
      <c r="H48">
        <v>1.03</v>
      </c>
      <c r="I48">
        <v>5.0600000000000003E-3</v>
      </c>
      <c r="J48" t="s">
        <v>279</v>
      </c>
    </row>
    <row r="49" spans="3:10" x14ac:dyDescent="0.2">
      <c r="C49" t="s">
        <v>49</v>
      </c>
      <c r="D49" s="1">
        <v>2350</v>
      </c>
      <c r="E49" t="s">
        <v>225</v>
      </c>
      <c r="F49">
        <v>0.17299999999999999</v>
      </c>
      <c r="G49">
        <v>3.5999999999999999E-3</v>
      </c>
      <c r="H49">
        <v>1.03</v>
      </c>
      <c r="I49">
        <v>5.28E-3</v>
      </c>
      <c r="J49" t="s">
        <v>279</v>
      </c>
    </row>
    <row r="50" spans="3:10" x14ac:dyDescent="0.2">
      <c r="C50" t="s">
        <v>176</v>
      </c>
      <c r="D50" s="1">
        <v>510</v>
      </c>
      <c r="E50" t="s">
        <v>225</v>
      </c>
      <c r="F50">
        <v>0.38300000000000001</v>
      </c>
      <c r="G50">
        <v>7.6499999999999999E-2</v>
      </c>
      <c r="H50">
        <v>1.05</v>
      </c>
      <c r="I50">
        <v>2.3E-2</v>
      </c>
      <c r="J50" t="s">
        <v>279</v>
      </c>
    </row>
    <row r="51" spans="3:10" x14ac:dyDescent="0.2">
      <c r="C51" t="s">
        <v>132</v>
      </c>
      <c r="D51" s="1">
        <v>35</v>
      </c>
      <c r="E51" t="s">
        <v>225</v>
      </c>
      <c r="F51">
        <v>2.75</v>
      </c>
      <c r="G51">
        <v>3.4799999999999998E-2</v>
      </c>
      <c r="H51">
        <v>1.05</v>
      </c>
      <c r="I51">
        <v>0.13900000000000001</v>
      </c>
      <c r="J51" t="s">
        <v>279</v>
      </c>
    </row>
    <row r="52" spans="3:10" x14ac:dyDescent="0.2">
      <c r="C52" t="s">
        <v>172</v>
      </c>
      <c r="D52" s="1">
        <v>1550</v>
      </c>
      <c r="E52" t="s">
        <v>225</v>
      </c>
      <c r="F52">
        <v>0.84899999999999998</v>
      </c>
      <c r="G52">
        <v>7.6499999999999999E-2</v>
      </c>
      <c r="H52">
        <v>1.1000000000000001</v>
      </c>
      <c r="I52">
        <v>9.2499999999999999E-2</v>
      </c>
      <c r="J52" t="s">
        <v>279</v>
      </c>
    </row>
    <row r="53" spans="3:10" x14ac:dyDescent="0.2">
      <c r="C53" t="s">
        <v>173</v>
      </c>
      <c r="D53" s="1">
        <v>1950</v>
      </c>
      <c r="E53" t="s">
        <v>225</v>
      </c>
      <c r="F53">
        <v>1.69</v>
      </c>
      <c r="G53">
        <v>7.6499999999999999E-2</v>
      </c>
      <c r="H53">
        <v>1.1000000000000001</v>
      </c>
      <c r="I53">
        <v>0.17599999999999999</v>
      </c>
      <c r="J53" t="s">
        <v>279</v>
      </c>
    </row>
    <row r="54" spans="3:10" x14ac:dyDescent="0.2">
      <c r="C54" t="s">
        <v>197</v>
      </c>
      <c r="D54" s="1">
        <v>1080</v>
      </c>
      <c r="E54" t="s">
        <v>225</v>
      </c>
      <c r="F54">
        <v>0.53800000000000003</v>
      </c>
      <c r="G54">
        <v>7.6499999999999999E-2</v>
      </c>
      <c r="H54">
        <v>1.1000000000000001</v>
      </c>
      <c r="I54">
        <v>6.1400000000000003E-2</v>
      </c>
      <c r="J54" t="s">
        <v>279</v>
      </c>
    </row>
    <row r="55" spans="3:10" x14ac:dyDescent="0.2">
      <c r="C55" t="s">
        <v>99</v>
      </c>
      <c r="D55" s="1">
        <v>1750</v>
      </c>
      <c r="E55" t="s">
        <v>225</v>
      </c>
      <c r="F55">
        <v>0.26800000000000002</v>
      </c>
      <c r="G55">
        <v>3.4799999999999998E-2</v>
      </c>
      <c r="H55">
        <v>1.1000000000000001</v>
      </c>
      <c r="I55">
        <v>3.0200000000000001E-2</v>
      </c>
      <c r="J55" t="s">
        <v>279</v>
      </c>
    </row>
    <row r="56" spans="3:10" x14ac:dyDescent="0.2">
      <c r="C56" t="s">
        <v>25</v>
      </c>
      <c r="D56" s="1">
        <v>1180</v>
      </c>
      <c r="E56" t="s">
        <v>225</v>
      </c>
      <c r="F56">
        <v>0.495</v>
      </c>
      <c r="G56">
        <v>7.6499999999999999E-2</v>
      </c>
      <c r="H56">
        <v>1.1200000000000001</v>
      </c>
      <c r="I56">
        <v>6.8599999999999994E-2</v>
      </c>
      <c r="J56" t="s">
        <v>279</v>
      </c>
    </row>
    <row r="57" spans="3:10" x14ac:dyDescent="0.2">
      <c r="C57" t="s">
        <v>143</v>
      </c>
      <c r="D57" s="1">
        <v>1150</v>
      </c>
      <c r="E57" t="s">
        <v>225</v>
      </c>
      <c r="F57">
        <v>8.85</v>
      </c>
      <c r="G57">
        <v>3.4799999999999998E-2</v>
      </c>
      <c r="H57">
        <v>1.04</v>
      </c>
      <c r="I57">
        <v>0.35499999999999998</v>
      </c>
      <c r="J57" t="s">
        <v>279</v>
      </c>
    </row>
    <row r="58" spans="3:10" x14ac:dyDescent="0.2">
      <c r="C58" t="s">
        <v>144</v>
      </c>
      <c r="D58" s="1">
        <v>1150</v>
      </c>
      <c r="E58" t="s">
        <v>225</v>
      </c>
      <c r="F58">
        <v>4.0599999999999996</v>
      </c>
      <c r="G58">
        <v>3.4799999999999998E-2</v>
      </c>
      <c r="H58">
        <v>1.04</v>
      </c>
      <c r="I58">
        <v>0.16400000000000001</v>
      </c>
      <c r="J58" t="s">
        <v>279</v>
      </c>
    </row>
    <row r="59" spans="3:10" x14ac:dyDescent="0.2">
      <c r="C59" t="s">
        <v>163</v>
      </c>
      <c r="D59" s="1">
        <v>680</v>
      </c>
      <c r="E59" t="s">
        <v>225</v>
      </c>
      <c r="F59">
        <v>0.80500000000000005</v>
      </c>
      <c r="G59">
        <v>6.2600000000000003E-2</v>
      </c>
      <c r="H59">
        <v>1.1000000000000001</v>
      </c>
      <c r="I59">
        <v>8.6800000000000002E-2</v>
      </c>
      <c r="J59" t="s">
        <v>279</v>
      </c>
    </row>
    <row r="60" spans="3:10" x14ac:dyDescent="0.2">
      <c r="C60" t="s">
        <v>234</v>
      </c>
      <c r="D60" s="1">
        <v>2350</v>
      </c>
      <c r="E60" t="s">
        <v>225</v>
      </c>
      <c r="F60">
        <v>0.22</v>
      </c>
      <c r="G60">
        <v>3.5999999999999999E-3</v>
      </c>
      <c r="H60">
        <v>1.03</v>
      </c>
      <c r="I60">
        <v>6.7099999999999998E-3</v>
      </c>
      <c r="J60" t="s">
        <v>279</v>
      </c>
    </row>
    <row r="61" spans="3:10" x14ac:dyDescent="0.2">
      <c r="C61" t="s">
        <v>264</v>
      </c>
      <c r="D61" s="1">
        <v>39.200000000000003</v>
      </c>
      <c r="E61" t="s">
        <v>227</v>
      </c>
      <c r="F61">
        <v>3.83</v>
      </c>
      <c r="G61">
        <v>6.2600000000000003E-2</v>
      </c>
      <c r="H61">
        <v>1</v>
      </c>
      <c r="I61">
        <v>0</v>
      </c>
      <c r="J61" t="s">
        <v>279</v>
      </c>
    </row>
    <row r="62" spans="3:10" x14ac:dyDescent="0.2">
      <c r="C62" t="s">
        <v>202</v>
      </c>
      <c r="D62" s="1">
        <v>39.200000000000003</v>
      </c>
      <c r="E62" t="s">
        <v>227</v>
      </c>
      <c r="F62">
        <v>2.63</v>
      </c>
      <c r="G62">
        <v>4.1700000000000001E-2</v>
      </c>
      <c r="H62">
        <v>1</v>
      </c>
      <c r="I62">
        <v>0</v>
      </c>
      <c r="J62" t="s">
        <v>279</v>
      </c>
    </row>
    <row r="63" spans="3:10" x14ac:dyDescent="0.2">
      <c r="C63" t="s">
        <v>109</v>
      </c>
      <c r="D63" s="1">
        <v>35.299999999999997</v>
      </c>
      <c r="E63" t="s">
        <v>227</v>
      </c>
      <c r="F63">
        <v>2.13</v>
      </c>
      <c r="G63">
        <v>4.1700000000000001E-2</v>
      </c>
      <c r="H63">
        <v>1</v>
      </c>
      <c r="I63">
        <v>0</v>
      </c>
      <c r="J63" t="s">
        <v>279</v>
      </c>
    </row>
    <row r="64" spans="3:10" x14ac:dyDescent="0.2">
      <c r="C64" t="s">
        <v>105</v>
      </c>
      <c r="D64" s="1">
        <v>35.6</v>
      </c>
      <c r="E64" t="s">
        <v>227</v>
      </c>
      <c r="F64">
        <v>2.13</v>
      </c>
      <c r="G64">
        <v>4.1700000000000001E-2</v>
      </c>
      <c r="H64">
        <v>1</v>
      </c>
      <c r="I64">
        <v>0</v>
      </c>
      <c r="J64" t="s">
        <v>279</v>
      </c>
    </row>
    <row r="65" spans="3:10" x14ac:dyDescent="0.2">
      <c r="C65" t="s">
        <v>104</v>
      </c>
      <c r="D65" s="1">
        <v>38.200000000000003</v>
      </c>
      <c r="E65" t="s">
        <v>227</v>
      </c>
      <c r="F65">
        <v>2.5</v>
      </c>
      <c r="G65">
        <v>4.1700000000000001E-2</v>
      </c>
      <c r="H65">
        <v>1</v>
      </c>
      <c r="I65">
        <v>0</v>
      </c>
      <c r="J65" t="s">
        <v>279</v>
      </c>
    </row>
    <row r="66" spans="3:10" x14ac:dyDescent="0.2">
      <c r="C66" t="s">
        <v>107</v>
      </c>
      <c r="D66" s="1">
        <v>39.200000000000003</v>
      </c>
      <c r="E66" t="s">
        <v>227</v>
      </c>
      <c r="F66">
        <v>2.63</v>
      </c>
      <c r="G66">
        <v>4.1700000000000001E-2</v>
      </c>
      <c r="H66">
        <v>1</v>
      </c>
      <c r="I66">
        <v>0</v>
      </c>
      <c r="J66" t="s">
        <v>279</v>
      </c>
    </row>
    <row r="67" spans="3:10" x14ac:dyDescent="0.2">
      <c r="C67" t="s">
        <v>110</v>
      </c>
      <c r="D67" s="1">
        <v>35.5</v>
      </c>
      <c r="E67" t="s">
        <v>227</v>
      </c>
      <c r="F67">
        <v>2.25</v>
      </c>
      <c r="G67">
        <v>4.1700000000000001E-2</v>
      </c>
      <c r="H67">
        <v>1</v>
      </c>
      <c r="I67">
        <v>0</v>
      </c>
      <c r="J67" t="s">
        <v>279</v>
      </c>
    </row>
    <row r="68" spans="3:10" x14ac:dyDescent="0.2">
      <c r="C68" t="s">
        <v>106</v>
      </c>
      <c r="D68" s="1">
        <v>40.200000000000003</v>
      </c>
      <c r="E68" t="s">
        <v>227</v>
      </c>
      <c r="F68">
        <v>2.5</v>
      </c>
      <c r="G68">
        <v>4.1700000000000001E-2</v>
      </c>
      <c r="H68">
        <v>1</v>
      </c>
      <c r="I68">
        <v>0</v>
      </c>
      <c r="J68" t="s">
        <v>279</v>
      </c>
    </row>
    <row r="69" spans="3:10" x14ac:dyDescent="0.2">
      <c r="C69" t="s">
        <v>103</v>
      </c>
      <c r="D69" s="1">
        <v>39.200000000000003</v>
      </c>
      <c r="E69" t="s">
        <v>227</v>
      </c>
      <c r="F69">
        <v>2.88</v>
      </c>
      <c r="G69">
        <v>4.1700000000000001E-2</v>
      </c>
      <c r="H69">
        <v>1</v>
      </c>
      <c r="I69">
        <v>0</v>
      </c>
      <c r="J69" t="s">
        <v>279</v>
      </c>
    </row>
    <row r="70" spans="3:10" x14ac:dyDescent="0.2">
      <c r="C70" t="s">
        <v>108</v>
      </c>
      <c r="D70" s="1">
        <v>39.4</v>
      </c>
      <c r="E70" t="s">
        <v>227</v>
      </c>
      <c r="F70">
        <v>2.75</v>
      </c>
      <c r="G70">
        <v>4.1700000000000001E-2</v>
      </c>
      <c r="H70">
        <v>1</v>
      </c>
      <c r="I70">
        <v>0</v>
      </c>
      <c r="J70" t="s">
        <v>279</v>
      </c>
    </row>
    <row r="71" spans="3:10" x14ac:dyDescent="0.2">
      <c r="C71" t="s">
        <v>111</v>
      </c>
      <c r="D71" s="1">
        <v>31.9</v>
      </c>
      <c r="E71" t="s">
        <v>227</v>
      </c>
      <c r="F71">
        <v>2.38</v>
      </c>
      <c r="G71">
        <v>4.1700000000000001E-2</v>
      </c>
      <c r="H71">
        <v>1</v>
      </c>
      <c r="I71">
        <v>0</v>
      </c>
      <c r="J71" t="s">
        <v>279</v>
      </c>
    </row>
    <row r="72" spans="3:10" x14ac:dyDescent="0.2">
      <c r="C72" t="s">
        <v>113</v>
      </c>
      <c r="D72" s="1">
        <v>34.700000000000003</v>
      </c>
      <c r="E72" t="s">
        <v>227</v>
      </c>
      <c r="F72">
        <v>2.5</v>
      </c>
      <c r="G72">
        <v>4.1700000000000001E-2</v>
      </c>
      <c r="H72">
        <v>1</v>
      </c>
      <c r="I72">
        <v>0</v>
      </c>
      <c r="J72" t="s">
        <v>279</v>
      </c>
    </row>
    <row r="73" spans="3:10" x14ac:dyDescent="0.2">
      <c r="C73" t="s">
        <v>112</v>
      </c>
      <c r="D73" s="1">
        <v>32.4</v>
      </c>
      <c r="E73" t="s">
        <v>227</v>
      </c>
      <c r="F73">
        <v>3.13</v>
      </c>
      <c r="G73">
        <v>4.1700000000000001E-2</v>
      </c>
      <c r="H73">
        <v>1</v>
      </c>
      <c r="I73">
        <v>0</v>
      </c>
      <c r="J73" t="s">
        <v>279</v>
      </c>
    </row>
    <row r="74" spans="3:10" x14ac:dyDescent="0.2">
      <c r="C74" t="s">
        <v>114</v>
      </c>
      <c r="D74" s="1">
        <v>36</v>
      </c>
      <c r="E74" t="s">
        <v>227</v>
      </c>
      <c r="F74">
        <v>2.75</v>
      </c>
      <c r="G74">
        <v>4.1700000000000001E-2</v>
      </c>
      <c r="H74">
        <v>1</v>
      </c>
      <c r="I74">
        <v>0</v>
      </c>
      <c r="J74" t="s">
        <v>279</v>
      </c>
    </row>
    <row r="75" spans="3:10" x14ac:dyDescent="0.2">
      <c r="C75" t="s">
        <v>265</v>
      </c>
      <c r="D75" s="1">
        <v>7850</v>
      </c>
      <c r="E75" t="s">
        <v>225</v>
      </c>
      <c r="F75">
        <v>3.33</v>
      </c>
      <c r="G75">
        <v>7.6499999999999999E-2</v>
      </c>
      <c r="H75">
        <v>1.05</v>
      </c>
      <c r="I75">
        <v>0.17</v>
      </c>
      <c r="J75" t="s">
        <v>279</v>
      </c>
    </row>
    <row r="76" spans="3:10" x14ac:dyDescent="0.2">
      <c r="C76" t="s">
        <v>96</v>
      </c>
      <c r="D76" s="1">
        <v>400</v>
      </c>
      <c r="E76" t="s">
        <v>225</v>
      </c>
      <c r="F76">
        <v>0.53900000000000003</v>
      </c>
      <c r="G76">
        <v>7.6499999999999999E-2</v>
      </c>
      <c r="H76">
        <v>1.05</v>
      </c>
      <c r="I76">
        <v>3.0800000000000001E-2</v>
      </c>
      <c r="J76" t="s">
        <v>279</v>
      </c>
    </row>
    <row r="77" spans="3:10" x14ac:dyDescent="0.2">
      <c r="C77" t="s">
        <v>97</v>
      </c>
      <c r="D77" s="1">
        <v>550</v>
      </c>
      <c r="E77" t="s">
        <v>225</v>
      </c>
      <c r="F77">
        <v>0.54900000000000004</v>
      </c>
      <c r="G77">
        <v>7.6499999999999999E-2</v>
      </c>
      <c r="H77">
        <v>1.05</v>
      </c>
      <c r="I77">
        <v>3.1300000000000001E-2</v>
      </c>
      <c r="J77" t="s">
        <v>279</v>
      </c>
    </row>
    <row r="78" spans="3:10" x14ac:dyDescent="0.2">
      <c r="C78" t="s">
        <v>19</v>
      </c>
      <c r="D78" s="1">
        <v>830</v>
      </c>
      <c r="E78" t="s">
        <v>225</v>
      </c>
      <c r="F78">
        <v>0.32</v>
      </c>
      <c r="G78">
        <v>2.4299999999999999E-2</v>
      </c>
      <c r="H78">
        <v>1.1200000000000001</v>
      </c>
      <c r="I78">
        <v>4.1300000000000003E-2</v>
      </c>
      <c r="J78" t="s">
        <v>279</v>
      </c>
    </row>
    <row r="79" spans="3:10" x14ac:dyDescent="0.2">
      <c r="C79" t="s">
        <v>22</v>
      </c>
      <c r="D79" s="1">
        <v>1120</v>
      </c>
      <c r="E79" t="s">
        <v>225</v>
      </c>
      <c r="F79">
        <v>0.29599999999999999</v>
      </c>
      <c r="G79">
        <v>2.4299999999999999E-2</v>
      </c>
      <c r="H79">
        <v>1.1200000000000001</v>
      </c>
      <c r="I79">
        <v>3.85E-2</v>
      </c>
      <c r="J79" t="s">
        <v>279</v>
      </c>
    </row>
    <row r="80" spans="3:10" x14ac:dyDescent="0.2">
      <c r="C80" t="s">
        <v>24</v>
      </c>
      <c r="D80" s="1">
        <v>930</v>
      </c>
      <c r="E80" t="s">
        <v>225</v>
      </c>
      <c r="F80">
        <v>0.3</v>
      </c>
      <c r="G80">
        <v>2.4299999999999999E-2</v>
      </c>
      <c r="H80">
        <v>1.1200000000000001</v>
      </c>
      <c r="I80">
        <v>3.8899999999999997E-2</v>
      </c>
      <c r="J80" t="s">
        <v>279</v>
      </c>
    </row>
    <row r="81" spans="3:10" x14ac:dyDescent="0.2">
      <c r="C81" t="s">
        <v>23</v>
      </c>
      <c r="D81" s="1">
        <v>710</v>
      </c>
      <c r="E81" t="s">
        <v>225</v>
      </c>
      <c r="F81">
        <v>0.28399999999999997</v>
      </c>
      <c r="G81">
        <v>2.4299999999999999E-2</v>
      </c>
      <c r="H81">
        <v>1.1200000000000001</v>
      </c>
      <c r="I81">
        <v>3.6999999999999998E-2</v>
      </c>
      <c r="J81" t="s">
        <v>279</v>
      </c>
    </row>
    <row r="82" spans="3:10" x14ac:dyDescent="0.2">
      <c r="C82" t="s">
        <v>18</v>
      </c>
      <c r="D82" s="1">
        <v>760</v>
      </c>
      <c r="E82" t="s">
        <v>225</v>
      </c>
      <c r="F82">
        <v>0.33300000000000002</v>
      </c>
      <c r="G82">
        <v>2.4299999999999999E-2</v>
      </c>
      <c r="H82">
        <v>1.1200000000000001</v>
      </c>
      <c r="I82">
        <v>4.2799999999999998E-2</v>
      </c>
      <c r="J82" t="s">
        <v>279</v>
      </c>
    </row>
    <row r="83" spans="3:10" x14ac:dyDescent="0.2">
      <c r="C83" t="s">
        <v>21</v>
      </c>
      <c r="D83" s="1">
        <v>760</v>
      </c>
      <c r="E83" t="s">
        <v>225</v>
      </c>
      <c r="F83">
        <v>0.32500000000000001</v>
      </c>
      <c r="G83">
        <v>2.4299999999999999E-2</v>
      </c>
      <c r="H83">
        <v>1.1200000000000001</v>
      </c>
      <c r="I83">
        <v>4.19E-2</v>
      </c>
      <c r="J83" t="s">
        <v>279</v>
      </c>
    </row>
    <row r="84" spans="3:10" x14ac:dyDescent="0.2">
      <c r="C84" t="s">
        <v>8</v>
      </c>
      <c r="D84" s="1">
        <v>55</v>
      </c>
      <c r="E84" t="s">
        <v>225</v>
      </c>
      <c r="F84">
        <v>1.08</v>
      </c>
      <c r="G84">
        <v>3.4799999999999998E-2</v>
      </c>
      <c r="H84">
        <v>1.07</v>
      </c>
      <c r="I84">
        <v>7.7700000000000005E-2</v>
      </c>
      <c r="J84" t="s">
        <v>279</v>
      </c>
    </row>
    <row r="85" spans="3:10" x14ac:dyDescent="0.2">
      <c r="C85" t="s">
        <v>12</v>
      </c>
      <c r="D85" s="1">
        <v>14</v>
      </c>
      <c r="E85" t="s">
        <v>225</v>
      </c>
      <c r="F85">
        <v>1.49</v>
      </c>
      <c r="G85">
        <v>3.4799999999999998E-2</v>
      </c>
      <c r="H85">
        <v>1.07</v>
      </c>
      <c r="I85">
        <v>0.107</v>
      </c>
      <c r="J85" t="s">
        <v>279</v>
      </c>
    </row>
    <row r="86" spans="3:10" x14ac:dyDescent="0.2">
      <c r="C86" t="s">
        <v>10</v>
      </c>
      <c r="D86" s="1">
        <v>26</v>
      </c>
      <c r="E86" t="s">
        <v>225</v>
      </c>
      <c r="F86">
        <v>1.1299999999999999</v>
      </c>
      <c r="G86">
        <v>3.4799999999999998E-2</v>
      </c>
      <c r="H86">
        <v>1.01</v>
      </c>
      <c r="I86">
        <v>1.1599999999999999E-2</v>
      </c>
      <c r="J86" t="s">
        <v>279</v>
      </c>
    </row>
    <row r="87" spans="3:10" x14ac:dyDescent="0.2">
      <c r="C87" t="s">
        <v>11</v>
      </c>
      <c r="D87" s="1">
        <v>15</v>
      </c>
      <c r="E87" t="s">
        <v>225</v>
      </c>
      <c r="F87">
        <v>1.1299999999999999</v>
      </c>
      <c r="G87">
        <v>3.4799999999999998E-2</v>
      </c>
      <c r="H87">
        <v>1.01</v>
      </c>
      <c r="I87">
        <v>1.1599999999999999E-2</v>
      </c>
      <c r="J87" t="s">
        <v>279</v>
      </c>
    </row>
    <row r="88" spans="3:10" x14ac:dyDescent="0.2">
      <c r="C88" t="s">
        <v>9</v>
      </c>
      <c r="D88" s="1">
        <v>30</v>
      </c>
      <c r="E88" t="s">
        <v>225</v>
      </c>
      <c r="F88">
        <v>1.2</v>
      </c>
      <c r="G88">
        <v>3.4799999999999998E-2</v>
      </c>
      <c r="H88">
        <v>1.01</v>
      </c>
      <c r="I88">
        <v>1.23E-2</v>
      </c>
      <c r="J88" t="s">
        <v>279</v>
      </c>
    </row>
    <row r="89" spans="3:10" x14ac:dyDescent="0.2">
      <c r="C89" t="s">
        <v>7</v>
      </c>
      <c r="D89" s="1">
        <v>18.7</v>
      </c>
      <c r="E89" t="s">
        <v>225</v>
      </c>
      <c r="F89">
        <v>1.1100000000000001</v>
      </c>
      <c r="G89">
        <v>3.4799999999999998E-2</v>
      </c>
      <c r="H89">
        <v>1.07</v>
      </c>
      <c r="I89">
        <v>8.0299999999999996E-2</v>
      </c>
      <c r="J89" t="s">
        <v>279</v>
      </c>
    </row>
    <row r="90" spans="3:10" x14ac:dyDescent="0.2">
      <c r="C90" t="s">
        <v>56</v>
      </c>
      <c r="D90" s="1">
        <v>1300</v>
      </c>
      <c r="E90" t="s">
        <v>225</v>
      </c>
      <c r="F90">
        <v>0.25600000000000001</v>
      </c>
      <c r="G90">
        <v>4.1700000000000001E-2</v>
      </c>
      <c r="H90">
        <v>1</v>
      </c>
      <c r="I90">
        <v>0</v>
      </c>
      <c r="J90" t="s">
        <v>279</v>
      </c>
    </row>
    <row r="91" spans="3:10" x14ac:dyDescent="0.2">
      <c r="C91" t="s">
        <v>57</v>
      </c>
      <c r="D91" s="1">
        <v>1300</v>
      </c>
      <c r="E91" t="s">
        <v>225</v>
      </c>
      <c r="F91">
        <v>0.23799999999999999</v>
      </c>
      <c r="G91">
        <v>4.1700000000000001E-2</v>
      </c>
      <c r="H91">
        <v>1</v>
      </c>
      <c r="I91">
        <v>0</v>
      </c>
      <c r="J91" t="s">
        <v>279</v>
      </c>
    </row>
    <row r="92" spans="3:10" x14ac:dyDescent="0.2">
      <c r="C92" t="s">
        <v>196</v>
      </c>
      <c r="D92" s="1">
        <v>330</v>
      </c>
      <c r="E92" t="s">
        <v>225</v>
      </c>
      <c r="F92">
        <v>0.71499999999999997</v>
      </c>
      <c r="G92">
        <v>0.111</v>
      </c>
      <c r="H92">
        <v>1.07</v>
      </c>
      <c r="I92">
        <v>5.7799999999999997E-2</v>
      </c>
      <c r="J92" t="s">
        <v>279</v>
      </c>
    </row>
    <row r="93" spans="3:10" x14ac:dyDescent="0.2">
      <c r="C93" t="s">
        <v>190</v>
      </c>
      <c r="D93" s="1">
        <v>36</v>
      </c>
      <c r="E93" t="s">
        <v>225</v>
      </c>
      <c r="F93">
        <v>0.80500000000000005</v>
      </c>
      <c r="G93">
        <v>0.111</v>
      </c>
      <c r="H93">
        <v>1.07</v>
      </c>
      <c r="I93">
        <v>6.4100000000000004E-2</v>
      </c>
      <c r="J93" t="s">
        <v>279</v>
      </c>
    </row>
    <row r="94" spans="3:10" x14ac:dyDescent="0.2">
      <c r="C94" t="s">
        <v>189</v>
      </c>
      <c r="D94" s="1">
        <v>36</v>
      </c>
      <c r="E94" t="s">
        <v>225</v>
      </c>
      <c r="F94">
        <v>0.80500000000000005</v>
      </c>
      <c r="G94">
        <v>0.111</v>
      </c>
      <c r="H94">
        <v>1.07</v>
      </c>
      <c r="I94">
        <v>6.4100000000000004E-2</v>
      </c>
      <c r="J94" t="s">
        <v>279</v>
      </c>
    </row>
    <row r="95" spans="3:10" x14ac:dyDescent="0.2">
      <c r="C95" t="s">
        <v>203</v>
      </c>
      <c r="D95" s="1">
        <v>850</v>
      </c>
      <c r="E95" t="s">
        <v>225</v>
      </c>
      <c r="F95">
        <v>0.63800000000000001</v>
      </c>
      <c r="G95">
        <v>6.2600000000000003E-2</v>
      </c>
      <c r="H95">
        <v>1.1000000000000001</v>
      </c>
      <c r="I95">
        <v>7.0000000000000007E-2</v>
      </c>
      <c r="J95" t="s">
        <v>279</v>
      </c>
    </row>
    <row r="96" spans="3:10" x14ac:dyDescent="0.2">
      <c r="C96" t="s">
        <v>181</v>
      </c>
      <c r="D96" s="1">
        <v>455</v>
      </c>
      <c r="E96" t="s">
        <v>225</v>
      </c>
      <c r="F96">
        <v>9.1899999999999996E-2</v>
      </c>
      <c r="G96">
        <v>1.7399999999999999E-2</v>
      </c>
      <c r="H96">
        <v>1.1000000000000001</v>
      </c>
      <c r="I96">
        <v>1.09E-2</v>
      </c>
      <c r="J96" t="s">
        <v>279</v>
      </c>
    </row>
    <row r="97" spans="3:10" x14ac:dyDescent="0.2">
      <c r="C97" t="s">
        <v>60</v>
      </c>
      <c r="D97" s="1">
        <v>1350</v>
      </c>
      <c r="E97" t="s">
        <v>225</v>
      </c>
      <c r="F97">
        <v>0.188</v>
      </c>
      <c r="G97">
        <v>4.1700000000000001E-2</v>
      </c>
      <c r="H97">
        <v>1</v>
      </c>
      <c r="I97">
        <v>0</v>
      </c>
      <c r="J97" t="s">
        <v>279</v>
      </c>
    </row>
    <row r="98" spans="3:10" x14ac:dyDescent="0.2">
      <c r="C98" t="s">
        <v>61</v>
      </c>
      <c r="D98" s="1">
        <v>1350</v>
      </c>
      <c r="E98" t="s">
        <v>225</v>
      </c>
      <c r="F98">
        <v>0.128</v>
      </c>
      <c r="G98">
        <v>4.1700000000000001E-2</v>
      </c>
      <c r="H98">
        <v>1</v>
      </c>
      <c r="I98">
        <v>0</v>
      </c>
      <c r="J98" t="s">
        <v>279</v>
      </c>
    </row>
    <row r="99" spans="3:10" x14ac:dyDescent="0.2">
      <c r="C99" t="s">
        <v>204</v>
      </c>
      <c r="D99" s="1">
        <v>940</v>
      </c>
      <c r="E99" t="s">
        <v>225</v>
      </c>
      <c r="F99">
        <v>0.373</v>
      </c>
      <c r="G99">
        <v>6.2600000000000003E-2</v>
      </c>
      <c r="H99">
        <v>1.1000000000000001</v>
      </c>
      <c r="I99">
        <v>4.3499999999999997E-2</v>
      </c>
      <c r="J99" t="s">
        <v>279</v>
      </c>
    </row>
    <row r="100" spans="3:10" x14ac:dyDescent="0.2">
      <c r="C100" t="s">
        <v>170</v>
      </c>
      <c r="D100" s="1">
        <v>2500</v>
      </c>
      <c r="E100" t="s">
        <v>225</v>
      </c>
      <c r="F100">
        <v>2.38</v>
      </c>
      <c r="G100">
        <v>3.4799999999999998E-2</v>
      </c>
      <c r="H100">
        <v>1.2</v>
      </c>
      <c r="I100">
        <v>0.48199999999999998</v>
      </c>
      <c r="J100" t="s">
        <v>279</v>
      </c>
    </row>
    <row r="101" spans="3:10" x14ac:dyDescent="0.2">
      <c r="C101" t="s">
        <v>266</v>
      </c>
      <c r="D101" s="1">
        <v>27.1</v>
      </c>
      <c r="E101" t="s">
        <v>227</v>
      </c>
      <c r="F101">
        <v>0.38800000000000001</v>
      </c>
      <c r="G101">
        <v>4.1700000000000001E-2</v>
      </c>
      <c r="H101">
        <v>1</v>
      </c>
      <c r="I101">
        <v>0</v>
      </c>
      <c r="J101" t="s">
        <v>279</v>
      </c>
    </row>
    <row r="102" spans="3:10" x14ac:dyDescent="0.2">
      <c r="C102" t="s">
        <v>120</v>
      </c>
      <c r="D102" s="1">
        <v>16.5</v>
      </c>
      <c r="E102" t="s">
        <v>227</v>
      </c>
      <c r="F102">
        <v>0.22500000000000001</v>
      </c>
      <c r="G102">
        <v>4.1700000000000001E-2</v>
      </c>
      <c r="H102">
        <v>1</v>
      </c>
      <c r="I102">
        <v>0</v>
      </c>
      <c r="J102" t="s">
        <v>279</v>
      </c>
    </row>
    <row r="103" spans="3:10" x14ac:dyDescent="0.2">
      <c r="C103" t="s">
        <v>117</v>
      </c>
      <c r="D103" s="1">
        <v>46.7</v>
      </c>
      <c r="E103" t="s">
        <v>227</v>
      </c>
      <c r="F103">
        <v>3.23</v>
      </c>
      <c r="G103">
        <v>4.1700000000000001E-2</v>
      </c>
      <c r="H103">
        <v>1</v>
      </c>
      <c r="I103">
        <v>0</v>
      </c>
      <c r="J103" t="s">
        <v>279</v>
      </c>
    </row>
    <row r="104" spans="3:10" x14ac:dyDescent="0.2">
      <c r="C104" t="s">
        <v>55</v>
      </c>
      <c r="D104" s="1">
        <v>2400</v>
      </c>
      <c r="E104" t="s">
        <v>227</v>
      </c>
      <c r="F104">
        <v>0.19500000000000001</v>
      </c>
      <c r="G104">
        <v>4.1700000000000001E-2</v>
      </c>
      <c r="H104">
        <v>1</v>
      </c>
      <c r="I104">
        <v>0</v>
      </c>
      <c r="J104" t="s">
        <v>279</v>
      </c>
    </row>
    <row r="105" spans="3:10" x14ac:dyDescent="0.2">
      <c r="C105" t="s">
        <v>54</v>
      </c>
      <c r="D105" s="1">
        <v>2400</v>
      </c>
      <c r="E105" t="s">
        <v>225</v>
      </c>
      <c r="F105">
        <v>0.14599999999999999</v>
      </c>
      <c r="G105">
        <v>4.1700000000000001E-2</v>
      </c>
      <c r="H105">
        <v>1</v>
      </c>
      <c r="I105">
        <v>0</v>
      </c>
      <c r="J105" t="s">
        <v>279</v>
      </c>
    </row>
    <row r="106" spans="3:10" x14ac:dyDescent="0.2">
      <c r="C106" t="s">
        <v>167</v>
      </c>
      <c r="D106" s="1">
        <v>20</v>
      </c>
      <c r="E106" t="s">
        <v>227</v>
      </c>
      <c r="F106">
        <v>1.95</v>
      </c>
      <c r="G106">
        <v>0.111</v>
      </c>
      <c r="H106">
        <v>1</v>
      </c>
      <c r="I106">
        <v>0</v>
      </c>
      <c r="J106" t="s">
        <v>279</v>
      </c>
    </row>
    <row r="107" spans="3:10" x14ac:dyDescent="0.2">
      <c r="C107" t="s">
        <v>168</v>
      </c>
      <c r="D107" s="1">
        <v>30</v>
      </c>
      <c r="E107" t="s">
        <v>227</v>
      </c>
      <c r="F107">
        <v>2.06</v>
      </c>
      <c r="G107">
        <v>0.111</v>
      </c>
      <c r="H107">
        <v>1</v>
      </c>
      <c r="I107">
        <v>0</v>
      </c>
      <c r="J107" t="s">
        <v>279</v>
      </c>
    </row>
    <row r="108" spans="3:10" x14ac:dyDescent="0.2">
      <c r="C108" t="s">
        <v>94</v>
      </c>
      <c r="D108" s="1">
        <v>1600</v>
      </c>
      <c r="E108" t="s">
        <v>225</v>
      </c>
      <c r="F108">
        <v>0.153</v>
      </c>
      <c r="G108">
        <v>2.7799999999999998E-2</v>
      </c>
      <c r="H108">
        <v>1.05</v>
      </c>
      <c r="I108">
        <v>9.0200000000000002E-3</v>
      </c>
      <c r="J108" t="s">
        <v>279</v>
      </c>
    </row>
    <row r="109" spans="3:10" x14ac:dyDescent="0.2">
      <c r="C109" t="s">
        <v>84</v>
      </c>
      <c r="D109" s="1">
        <v>1800</v>
      </c>
      <c r="E109" t="s">
        <v>225</v>
      </c>
      <c r="F109">
        <v>0.158</v>
      </c>
      <c r="G109">
        <v>6.2600000000000003E-2</v>
      </c>
      <c r="H109">
        <v>1.05</v>
      </c>
      <c r="I109">
        <v>1.0999999999999999E-2</v>
      </c>
      <c r="J109" t="s">
        <v>279</v>
      </c>
    </row>
    <row r="110" spans="3:10" x14ac:dyDescent="0.2">
      <c r="C110" t="s">
        <v>145</v>
      </c>
      <c r="D110" s="1">
        <v>7850</v>
      </c>
      <c r="E110" t="s">
        <v>225</v>
      </c>
      <c r="F110">
        <v>1.1299999999999999</v>
      </c>
      <c r="G110">
        <v>7.6499999999999999E-2</v>
      </c>
      <c r="H110">
        <v>1.05</v>
      </c>
      <c r="I110">
        <v>6.0100000000000001E-2</v>
      </c>
      <c r="J110" t="s">
        <v>279</v>
      </c>
    </row>
    <row r="111" spans="3:10" x14ac:dyDescent="0.2">
      <c r="C111" t="s">
        <v>267</v>
      </c>
      <c r="D111" s="1">
        <v>7850</v>
      </c>
      <c r="E111" t="s">
        <v>225</v>
      </c>
      <c r="F111">
        <v>3.15</v>
      </c>
      <c r="G111">
        <v>7.6499999999999999E-2</v>
      </c>
      <c r="H111">
        <v>1.05</v>
      </c>
      <c r="I111">
        <v>0.161</v>
      </c>
      <c r="J111" t="s">
        <v>279</v>
      </c>
    </row>
    <row r="112" spans="3:10" x14ac:dyDescent="0.2">
      <c r="C112" t="s">
        <v>156</v>
      </c>
      <c r="D112" s="1">
        <v>8960</v>
      </c>
      <c r="E112" t="s">
        <v>225</v>
      </c>
      <c r="F112">
        <v>2.48</v>
      </c>
      <c r="G112">
        <v>7.6499999999999999E-2</v>
      </c>
      <c r="H112">
        <v>1.05</v>
      </c>
      <c r="I112">
        <v>0.128</v>
      </c>
      <c r="J112" t="s">
        <v>279</v>
      </c>
    </row>
    <row r="113" spans="3:10" x14ac:dyDescent="0.2">
      <c r="C113" t="s">
        <v>157</v>
      </c>
      <c r="D113" s="1">
        <v>8960</v>
      </c>
      <c r="E113" t="s">
        <v>225</v>
      </c>
      <c r="F113">
        <v>0.625</v>
      </c>
      <c r="G113">
        <v>7.6499999999999999E-2</v>
      </c>
      <c r="H113">
        <v>1.05</v>
      </c>
      <c r="I113">
        <v>3.5099999999999999E-2</v>
      </c>
      <c r="J113" t="s">
        <v>279</v>
      </c>
    </row>
    <row r="114" spans="3:10" x14ac:dyDescent="0.2">
      <c r="C114" t="s">
        <v>159</v>
      </c>
      <c r="D114" s="1">
        <v>8960</v>
      </c>
      <c r="E114" t="s">
        <v>225</v>
      </c>
      <c r="F114">
        <v>0.80900000000000005</v>
      </c>
      <c r="G114">
        <v>7.6499999999999999E-2</v>
      </c>
      <c r="H114">
        <v>1.05</v>
      </c>
      <c r="I114">
        <v>4.4299999999999999E-2</v>
      </c>
      <c r="J114" t="s">
        <v>279</v>
      </c>
    </row>
    <row r="115" spans="3:10" x14ac:dyDescent="0.2">
      <c r="C115" t="s">
        <v>158</v>
      </c>
      <c r="D115" s="1">
        <v>8960</v>
      </c>
      <c r="E115" t="s">
        <v>225</v>
      </c>
      <c r="F115">
        <v>2.97</v>
      </c>
      <c r="G115">
        <v>7.6499999999999999E-2</v>
      </c>
      <c r="H115">
        <v>1.05</v>
      </c>
      <c r="I115">
        <v>0.153</v>
      </c>
      <c r="J115" t="s">
        <v>279</v>
      </c>
    </row>
    <row r="116" spans="3:10" x14ac:dyDescent="0.2">
      <c r="C116" t="s">
        <v>160</v>
      </c>
      <c r="D116" s="1">
        <v>8960</v>
      </c>
      <c r="E116" t="s">
        <v>225</v>
      </c>
      <c r="F116">
        <v>5.3</v>
      </c>
      <c r="G116">
        <v>7.6499999999999999E-2</v>
      </c>
      <c r="H116">
        <v>1.05</v>
      </c>
      <c r="I116">
        <v>0.26900000000000002</v>
      </c>
      <c r="J116" t="s">
        <v>279</v>
      </c>
    </row>
    <row r="117" spans="3:10" x14ac:dyDescent="0.2">
      <c r="C117" t="s">
        <v>161</v>
      </c>
      <c r="D117" s="1">
        <v>465</v>
      </c>
      <c r="E117" t="s">
        <v>225</v>
      </c>
      <c r="F117">
        <v>0.12</v>
      </c>
      <c r="G117">
        <v>3.4799999999999998E-2</v>
      </c>
      <c r="H117">
        <v>1.05</v>
      </c>
      <c r="I117">
        <v>7.7400000000000004E-3</v>
      </c>
      <c r="J117" t="s">
        <v>279</v>
      </c>
    </row>
    <row r="118" spans="3:10" x14ac:dyDescent="0.2">
      <c r="C118" t="s">
        <v>169</v>
      </c>
      <c r="D118" s="1">
        <v>2500</v>
      </c>
      <c r="E118" t="s">
        <v>225</v>
      </c>
      <c r="F118">
        <v>1.73</v>
      </c>
      <c r="G118">
        <v>3.4799999999999998E-2</v>
      </c>
      <c r="H118">
        <v>1.2</v>
      </c>
      <c r="I118">
        <v>0.35199999999999998</v>
      </c>
      <c r="J118" t="s">
        <v>279</v>
      </c>
    </row>
    <row r="119" spans="3:10" x14ac:dyDescent="0.2">
      <c r="C119" t="s">
        <v>162</v>
      </c>
      <c r="D119" s="1">
        <v>434</v>
      </c>
      <c r="E119" t="s">
        <v>225</v>
      </c>
      <c r="F119">
        <v>0.13300000000000001</v>
      </c>
      <c r="G119">
        <v>3.4799999999999998E-2</v>
      </c>
      <c r="H119">
        <v>1.05</v>
      </c>
      <c r="I119">
        <v>8.3700000000000007E-3</v>
      </c>
      <c r="J119" t="s">
        <v>279</v>
      </c>
    </row>
    <row r="120" spans="3:10" x14ac:dyDescent="0.2">
      <c r="C120" t="s">
        <v>76</v>
      </c>
      <c r="D120" s="1">
        <v>2400</v>
      </c>
      <c r="E120" t="s">
        <v>225</v>
      </c>
      <c r="F120">
        <v>0.27400000000000002</v>
      </c>
      <c r="G120">
        <v>4.1700000000000001E-2</v>
      </c>
      <c r="H120">
        <v>1</v>
      </c>
      <c r="I120">
        <v>0</v>
      </c>
      <c r="J120" t="s">
        <v>279</v>
      </c>
    </row>
    <row r="121" spans="3:10" x14ac:dyDescent="0.2">
      <c r="C121" t="s">
        <v>77</v>
      </c>
      <c r="D121" s="1">
        <v>2400</v>
      </c>
      <c r="E121" t="s">
        <v>225</v>
      </c>
      <c r="F121">
        <v>0.20499999999999999</v>
      </c>
      <c r="G121">
        <v>4.1700000000000001E-2</v>
      </c>
      <c r="H121">
        <v>1</v>
      </c>
      <c r="I121">
        <v>0</v>
      </c>
      <c r="J121" t="s">
        <v>279</v>
      </c>
    </row>
    <row r="122" spans="3:10" x14ac:dyDescent="0.2">
      <c r="C122" t="s">
        <v>177</v>
      </c>
      <c r="D122" s="1"/>
      <c r="E122" t="s">
        <v>225</v>
      </c>
      <c r="F122">
        <v>0.40600000000000003</v>
      </c>
      <c r="G122">
        <v>6.2600000000000003E-2</v>
      </c>
      <c r="H122">
        <v>1.05</v>
      </c>
      <c r="I122">
        <v>2.3400000000000001E-2</v>
      </c>
      <c r="J122" t="s">
        <v>279</v>
      </c>
    </row>
    <row r="123" spans="3:10" x14ac:dyDescent="0.2">
      <c r="C123" t="s">
        <v>85</v>
      </c>
      <c r="D123" s="1">
        <v>650</v>
      </c>
      <c r="E123" t="s">
        <v>225</v>
      </c>
      <c r="F123">
        <v>0.24</v>
      </c>
      <c r="G123">
        <v>2.7799999999999998E-2</v>
      </c>
      <c r="H123">
        <v>1.05</v>
      </c>
      <c r="I123">
        <v>1.34E-2</v>
      </c>
      <c r="J123" t="s">
        <v>279</v>
      </c>
    </row>
    <row r="124" spans="3:10" x14ac:dyDescent="0.2">
      <c r="C124" t="s">
        <v>86</v>
      </c>
      <c r="D124" s="1">
        <v>750</v>
      </c>
      <c r="E124" t="s">
        <v>225</v>
      </c>
      <c r="F124">
        <v>0.24299999999999999</v>
      </c>
      <c r="G124">
        <v>2.7799999999999998E-2</v>
      </c>
      <c r="H124">
        <v>1.05</v>
      </c>
      <c r="I124">
        <v>1.35E-2</v>
      </c>
      <c r="J124" t="s">
        <v>279</v>
      </c>
    </row>
    <row r="125" spans="3:10" x14ac:dyDescent="0.2">
      <c r="C125" t="s">
        <v>87</v>
      </c>
      <c r="D125" s="1">
        <v>750</v>
      </c>
      <c r="E125" t="s">
        <v>225</v>
      </c>
      <c r="F125">
        <v>0.27400000000000002</v>
      </c>
      <c r="G125">
        <v>2.7799999999999998E-2</v>
      </c>
      <c r="H125">
        <v>1.05</v>
      </c>
      <c r="I125">
        <v>1.5100000000000001E-2</v>
      </c>
      <c r="J125" t="s">
        <v>279</v>
      </c>
    </row>
    <row r="126" spans="3:10" x14ac:dyDescent="0.2">
      <c r="C126" t="s">
        <v>88</v>
      </c>
      <c r="D126" s="1">
        <v>770</v>
      </c>
      <c r="E126" t="s">
        <v>225</v>
      </c>
      <c r="F126">
        <v>0.32300000000000001</v>
      </c>
      <c r="G126">
        <v>2.7799999999999998E-2</v>
      </c>
      <c r="H126">
        <v>1.05</v>
      </c>
      <c r="I126">
        <v>1.7500000000000002E-2</v>
      </c>
      <c r="J126" t="s">
        <v>279</v>
      </c>
    </row>
    <row r="127" spans="3:10" x14ac:dyDescent="0.2">
      <c r="C127" t="s">
        <v>89</v>
      </c>
      <c r="D127" s="1">
        <v>300</v>
      </c>
      <c r="E127" t="s">
        <v>225</v>
      </c>
      <c r="F127">
        <v>0.32400000000000001</v>
      </c>
      <c r="G127">
        <v>2.7799999999999998E-2</v>
      </c>
      <c r="H127">
        <v>1.02</v>
      </c>
      <c r="I127">
        <v>7.0299999999999998E-3</v>
      </c>
      <c r="J127" t="s">
        <v>279</v>
      </c>
    </row>
    <row r="128" spans="3:10" x14ac:dyDescent="0.2">
      <c r="C128" t="s">
        <v>146</v>
      </c>
      <c r="D128" s="1">
        <v>7850</v>
      </c>
      <c r="E128" t="s">
        <v>225</v>
      </c>
      <c r="F128">
        <v>3.01</v>
      </c>
      <c r="G128">
        <v>2.7799999999999998E-2</v>
      </c>
      <c r="H128">
        <v>1.02</v>
      </c>
      <c r="I128">
        <v>6.08E-2</v>
      </c>
      <c r="J128" t="s">
        <v>279</v>
      </c>
    </row>
    <row r="129" spans="3:10" x14ac:dyDescent="0.2">
      <c r="C129" t="s">
        <v>63</v>
      </c>
      <c r="D129" s="1">
        <v>2400</v>
      </c>
      <c r="E129" t="s">
        <v>225</v>
      </c>
      <c r="F129">
        <v>0.17100000000000001</v>
      </c>
      <c r="G129">
        <v>4.1700000000000001E-2</v>
      </c>
      <c r="H129">
        <v>1</v>
      </c>
      <c r="I129">
        <v>0</v>
      </c>
      <c r="J129" t="s">
        <v>279</v>
      </c>
    </row>
    <row r="130" spans="3:10" x14ac:dyDescent="0.2">
      <c r="C130" t="s">
        <v>62</v>
      </c>
      <c r="D130" s="1">
        <v>2400</v>
      </c>
      <c r="E130" t="s">
        <v>225</v>
      </c>
      <c r="F130">
        <v>0.22900000000000001</v>
      </c>
      <c r="G130">
        <v>4.1700000000000001E-2</v>
      </c>
      <c r="H130">
        <v>1</v>
      </c>
      <c r="I130">
        <v>0</v>
      </c>
      <c r="J130" t="s">
        <v>279</v>
      </c>
    </row>
    <row r="131" spans="3:10" x14ac:dyDescent="0.2">
      <c r="C131" t="s">
        <v>91</v>
      </c>
      <c r="D131" s="1">
        <v>1600</v>
      </c>
      <c r="E131" t="s">
        <v>225</v>
      </c>
      <c r="F131">
        <v>0.20899999999999999</v>
      </c>
      <c r="G131">
        <v>3.4799999999999998E-2</v>
      </c>
      <c r="H131">
        <v>1.05</v>
      </c>
      <c r="I131">
        <v>1.2200000000000001E-2</v>
      </c>
      <c r="J131" t="s">
        <v>279</v>
      </c>
    </row>
    <row r="132" spans="3:10" x14ac:dyDescent="0.2">
      <c r="C132" t="s">
        <v>92</v>
      </c>
      <c r="D132" s="1">
        <v>1600</v>
      </c>
      <c r="E132" t="s">
        <v>225</v>
      </c>
      <c r="F132">
        <v>0.20300000000000001</v>
      </c>
      <c r="G132">
        <v>2.7799999999999998E-2</v>
      </c>
      <c r="H132">
        <v>1.05</v>
      </c>
      <c r="I132">
        <v>1.15E-2</v>
      </c>
      <c r="J132" t="s">
        <v>279</v>
      </c>
    </row>
    <row r="133" spans="3:10" x14ac:dyDescent="0.2">
      <c r="C133" t="s">
        <v>90</v>
      </c>
      <c r="D133" s="1">
        <v>1600</v>
      </c>
      <c r="E133" t="s">
        <v>225</v>
      </c>
      <c r="F133">
        <v>0.249</v>
      </c>
      <c r="G133">
        <v>3.4799999999999998E-2</v>
      </c>
      <c r="H133">
        <v>1.05</v>
      </c>
      <c r="I133">
        <v>1.4200000000000001E-2</v>
      </c>
      <c r="J133" t="s">
        <v>279</v>
      </c>
    </row>
    <row r="134" spans="3:10" x14ac:dyDescent="0.2">
      <c r="C134" t="s">
        <v>27</v>
      </c>
      <c r="D134" s="1">
        <v>607</v>
      </c>
      <c r="E134" t="s">
        <v>225</v>
      </c>
      <c r="F134">
        <v>0.44800000000000001</v>
      </c>
      <c r="G134">
        <v>6.2600000000000003E-2</v>
      </c>
      <c r="H134">
        <v>1.1000000000000001</v>
      </c>
      <c r="I134">
        <v>5.0999999999999997E-2</v>
      </c>
      <c r="J134" t="s">
        <v>279</v>
      </c>
    </row>
    <row r="135" spans="3:10" x14ac:dyDescent="0.2">
      <c r="C135" t="s">
        <v>68</v>
      </c>
      <c r="D135" s="1">
        <v>2400</v>
      </c>
      <c r="E135" t="s">
        <v>225</v>
      </c>
      <c r="F135">
        <v>0.29799999999999999</v>
      </c>
      <c r="G135">
        <v>4.1700000000000001E-2</v>
      </c>
      <c r="H135">
        <v>1</v>
      </c>
      <c r="I135">
        <v>0</v>
      </c>
      <c r="J135" t="s">
        <v>279</v>
      </c>
    </row>
    <row r="136" spans="3:10" x14ac:dyDescent="0.2">
      <c r="C136" t="s">
        <v>69</v>
      </c>
      <c r="D136" s="1">
        <v>2400</v>
      </c>
      <c r="E136" t="s">
        <v>225</v>
      </c>
      <c r="F136">
        <v>0.224</v>
      </c>
      <c r="G136">
        <v>4.1700000000000001E-2</v>
      </c>
      <c r="H136">
        <v>1</v>
      </c>
      <c r="I136">
        <v>0</v>
      </c>
      <c r="J136" t="s">
        <v>279</v>
      </c>
    </row>
    <row r="137" spans="3:10" x14ac:dyDescent="0.2">
      <c r="C137" t="s">
        <v>268</v>
      </c>
      <c r="D137" s="1">
        <v>85</v>
      </c>
      <c r="E137" t="s">
        <v>225</v>
      </c>
      <c r="F137">
        <v>0.25</v>
      </c>
      <c r="G137">
        <v>6.2600000000000003E-2</v>
      </c>
      <c r="H137">
        <v>1.05</v>
      </c>
      <c r="I137">
        <v>1.5599999999999999E-2</v>
      </c>
      <c r="J137" t="s">
        <v>279</v>
      </c>
    </row>
    <row r="138" spans="3:10" x14ac:dyDescent="0.2">
      <c r="C138" t="s">
        <v>121</v>
      </c>
      <c r="D138" s="1">
        <v>2500</v>
      </c>
      <c r="E138" t="s">
        <v>225</v>
      </c>
      <c r="F138">
        <v>1.45</v>
      </c>
      <c r="G138">
        <v>3.4799999999999998E-2</v>
      </c>
      <c r="H138">
        <v>1.2</v>
      </c>
      <c r="I138">
        <v>0.29699999999999999</v>
      </c>
      <c r="J138" t="s">
        <v>279</v>
      </c>
    </row>
    <row r="139" spans="3:10" x14ac:dyDescent="0.2">
      <c r="C139" t="s">
        <v>188</v>
      </c>
      <c r="D139" s="1">
        <v>900</v>
      </c>
      <c r="E139" t="s">
        <v>225</v>
      </c>
      <c r="F139">
        <v>7.36</v>
      </c>
      <c r="G139">
        <v>4.87E-2</v>
      </c>
      <c r="H139">
        <v>1.1000000000000001</v>
      </c>
      <c r="I139">
        <v>0.74099999999999999</v>
      </c>
      <c r="J139" t="s">
        <v>279</v>
      </c>
    </row>
    <row r="140" spans="3:10" x14ac:dyDescent="0.2">
      <c r="C140" t="s">
        <v>186</v>
      </c>
      <c r="D140" s="1">
        <v>900</v>
      </c>
      <c r="E140" t="s">
        <v>225</v>
      </c>
      <c r="F140">
        <v>2.75</v>
      </c>
      <c r="G140">
        <v>4.87E-2</v>
      </c>
      <c r="H140">
        <v>1.1000000000000001</v>
      </c>
      <c r="I140">
        <v>0.28000000000000003</v>
      </c>
      <c r="J140" t="s">
        <v>279</v>
      </c>
    </row>
    <row r="141" spans="3:10" x14ac:dyDescent="0.2">
      <c r="C141" t="s">
        <v>198</v>
      </c>
      <c r="D141" s="1">
        <v>900</v>
      </c>
      <c r="E141" t="s">
        <v>225</v>
      </c>
      <c r="F141">
        <v>2.78</v>
      </c>
      <c r="G141">
        <v>4.87E-2</v>
      </c>
      <c r="H141">
        <v>1.1000000000000001</v>
      </c>
      <c r="I141">
        <v>0.28199999999999997</v>
      </c>
      <c r="J141" t="s">
        <v>279</v>
      </c>
    </row>
    <row r="142" spans="3:10" x14ac:dyDescent="0.2">
      <c r="C142" t="s">
        <v>64</v>
      </c>
      <c r="D142" s="1">
        <v>2400</v>
      </c>
      <c r="E142" t="s">
        <v>225</v>
      </c>
      <c r="F142">
        <v>0.23</v>
      </c>
      <c r="G142">
        <v>4.1700000000000001E-2</v>
      </c>
      <c r="H142">
        <v>1</v>
      </c>
      <c r="I142">
        <v>0</v>
      </c>
      <c r="J142" t="s">
        <v>279</v>
      </c>
    </row>
    <row r="143" spans="3:10" x14ac:dyDescent="0.2">
      <c r="C143" t="s">
        <v>65</v>
      </c>
      <c r="D143" s="1">
        <v>2400</v>
      </c>
      <c r="E143" t="s">
        <v>225</v>
      </c>
      <c r="F143">
        <v>0.17299999999999999</v>
      </c>
      <c r="G143">
        <v>4.1700000000000001E-2</v>
      </c>
      <c r="H143">
        <v>1</v>
      </c>
      <c r="I143">
        <v>0</v>
      </c>
      <c r="J143" t="s">
        <v>279</v>
      </c>
    </row>
    <row r="144" spans="3:10" x14ac:dyDescent="0.2">
      <c r="C144" t="s">
        <v>26</v>
      </c>
      <c r="D144" s="1">
        <v>460</v>
      </c>
      <c r="E144" t="s">
        <v>225</v>
      </c>
      <c r="F144">
        <v>0.44800000000000001</v>
      </c>
      <c r="G144">
        <v>4.1700000000000001E-2</v>
      </c>
      <c r="H144">
        <v>1.1000000000000001</v>
      </c>
      <c r="I144">
        <v>4.8899999999999999E-2</v>
      </c>
      <c r="J144" t="s">
        <v>279</v>
      </c>
    </row>
    <row r="145" spans="3:10" x14ac:dyDescent="0.2">
      <c r="C145" t="s">
        <v>201</v>
      </c>
      <c r="D145" s="1">
        <v>32</v>
      </c>
      <c r="E145" t="s">
        <v>225</v>
      </c>
      <c r="F145">
        <v>4.4000000000000004</v>
      </c>
      <c r="G145">
        <v>7.6499999999999999E-2</v>
      </c>
      <c r="H145">
        <v>1.05</v>
      </c>
      <c r="I145">
        <v>0.224</v>
      </c>
      <c r="J145" t="s">
        <v>279</v>
      </c>
    </row>
    <row r="146" spans="3:10" x14ac:dyDescent="0.2">
      <c r="C146" t="s">
        <v>269</v>
      </c>
      <c r="D146" s="1">
        <v>2400</v>
      </c>
      <c r="E146" t="s">
        <v>225</v>
      </c>
      <c r="F146">
        <v>0.186</v>
      </c>
      <c r="G146">
        <v>4.1700000000000001E-2</v>
      </c>
      <c r="H146">
        <v>1</v>
      </c>
      <c r="I146">
        <v>0</v>
      </c>
      <c r="J146" t="s">
        <v>279</v>
      </c>
    </row>
    <row r="147" spans="3:10" x14ac:dyDescent="0.2">
      <c r="C147" t="s">
        <v>78</v>
      </c>
      <c r="D147" s="1">
        <v>2400</v>
      </c>
      <c r="E147" t="s">
        <v>225</v>
      </c>
      <c r="F147">
        <v>0.248</v>
      </c>
      <c r="G147">
        <v>4.1700000000000001E-2</v>
      </c>
      <c r="H147">
        <v>1</v>
      </c>
      <c r="I147">
        <v>0</v>
      </c>
      <c r="J147" t="s">
        <v>279</v>
      </c>
    </row>
    <row r="148" spans="3:10" x14ac:dyDescent="0.2">
      <c r="C148" t="s">
        <v>95</v>
      </c>
      <c r="D148" s="1">
        <v>1600</v>
      </c>
      <c r="E148" t="s">
        <v>225</v>
      </c>
      <c r="F148">
        <v>0.3</v>
      </c>
      <c r="G148">
        <v>2.7799999999999998E-2</v>
      </c>
      <c r="H148">
        <v>1.05</v>
      </c>
      <c r="I148">
        <v>1.6400000000000001E-2</v>
      </c>
      <c r="J148" t="s">
        <v>279</v>
      </c>
    </row>
    <row r="149" spans="3:10" x14ac:dyDescent="0.2">
      <c r="C149" t="s">
        <v>93</v>
      </c>
      <c r="D149" s="1">
        <v>1600</v>
      </c>
      <c r="E149" t="s">
        <v>225</v>
      </c>
      <c r="F149">
        <v>0.20300000000000001</v>
      </c>
      <c r="G149">
        <v>3.4799999999999998E-2</v>
      </c>
      <c r="H149">
        <v>1.1000000000000001</v>
      </c>
      <c r="I149">
        <v>2.3699999999999999E-2</v>
      </c>
      <c r="J149" t="s">
        <v>279</v>
      </c>
    </row>
    <row r="150" spans="3:10" x14ac:dyDescent="0.2">
      <c r="C150" t="s">
        <v>179</v>
      </c>
      <c r="D150" s="1">
        <v>525</v>
      </c>
      <c r="E150" t="s">
        <v>225</v>
      </c>
      <c r="F150">
        <v>1.79</v>
      </c>
      <c r="G150">
        <v>7.6499999999999999E-2</v>
      </c>
      <c r="H150">
        <v>1.1000000000000001</v>
      </c>
      <c r="I150">
        <v>0.186</v>
      </c>
      <c r="J150" t="s">
        <v>279</v>
      </c>
    </row>
    <row r="151" spans="3:10" x14ac:dyDescent="0.2">
      <c r="C151" t="s">
        <v>152</v>
      </c>
      <c r="D151" s="1">
        <v>7900</v>
      </c>
      <c r="E151" t="s">
        <v>225</v>
      </c>
      <c r="F151">
        <v>4.25</v>
      </c>
      <c r="G151">
        <v>7.6499999999999999E-2</v>
      </c>
      <c r="H151">
        <v>1.05</v>
      </c>
      <c r="I151">
        <v>0.216</v>
      </c>
      <c r="J151" t="s">
        <v>279</v>
      </c>
    </row>
    <row r="152" spans="3:10" x14ac:dyDescent="0.2">
      <c r="C152" t="s">
        <v>150</v>
      </c>
      <c r="D152" s="1">
        <v>7900</v>
      </c>
      <c r="E152" t="s">
        <v>225</v>
      </c>
      <c r="F152">
        <v>4.75</v>
      </c>
      <c r="G152">
        <v>7.6499999999999999E-2</v>
      </c>
      <c r="H152">
        <v>1.05</v>
      </c>
      <c r="I152">
        <v>0.24099999999999999</v>
      </c>
      <c r="J152" t="s">
        <v>279</v>
      </c>
    </row>
    <row r="153" spans="3:10" x14ac:dyDescent="0.2">
      <c r="C153" t="s">
        <v>151</v>
      </c>
      <c r="D153" s="1">
        <v>7900</v>
      </c>
      <c r="E153" t="s">
        <v>225</v>
      </c>
      <c r="F153">
        <v>4.5</v>
      </c>
      <c r="G153">
        <v>7.6499999999999999E-2</v>
      </c>
      <c r="H153">
        <v>1.05</v>
      </c>
      <c r="I153">
        <v>0.22900000000000001</v>
      </c>
      <c r="J153" t="s">
        <v>279</v>
      </c>
    </row>
    <row r="154" spans="3:10" x14ac:dyDescent="0.2">
      <c r="C154" t="s">
        <v>59</v>
      </c>
      <c r="D154" s="1">
        <v>1360</v>
      </c>
      <c r="E154" t="s">
        <v>225</v>
      </c>
      <c r="F154">
        <v>0.29099999999999998</v>
      </c>
      <c r="G154">
        <v>4.1700000000000001E-2</v>
      </c>
      <c r="H154">
        <v>1</v>
      </c>
      <c r="I154">
        <v>0</v>
      </c>
      <c r="J154" t="s">
        <v>279</v>
      </c>
    </row>
    <row r="155" spans="3:10" x14ac:dyDescent="0.2">
      <c r="C155" t="s">
        <v>58</v>
      </c>
      <c r="D155" s="1">
        <v>1360</v>
      </c>
      <c r="E155" t="s">
        <v>225</v>
      </c>
      <c r="F155">
        <v>0.219</v>
      </c>
      <c r="G155">
        <v>4.1700000000000001E-2</v>
      </c>
      <c r="H155">
        <v>1</v>
      </c>
      <c r="I155">
        <v>0</v>
      </c>
      <c r="J155" t="s">
        <v>279</v>
      </c>
    </row>
    <row r="156" spans="3:10" x14ac:dyDescent="0.2">
      <c r="C156" t="s">
        <v>141</v>
      </c>
      <c r="D156" s="1">
        <v>0.1</v>
      </c>
      <c r="E156" t="s">
        <v>227</v>
      </c>
      <c r="F156">
        <v>1.5</v>
      </c>
      <c r="G156">
        <v>3.4799999999999998E-2</v>
      </c>
      <c r="H156">
        <v>1.04</v>
      </c>
      <c r="I156">
        <v>6.1400000000000003E-2</v>
      </c>
      <c r="J156" t="s">
        <v>279</v>
      </c>
    </row>
    <row r="157" spans="3:10" x14ac:dyDescent="0.2">
      <c r="C157" t="s">
        <v>66</v>
      </c>
      <c r="D157" s="1">
        <v>2400</v>
      </c>
      <c r="E157" t="s">
        <v>225</v>
      </c>
      <c r="F157">
        <v>0.23</v>
      </c>
      <c r="G157">
        <v>4.1700000000000001E-2</v>
      </c>
      <c r="H157">
        <v>1</v>
      </c>
      <c r="I157">
        <v>0</v>
      </c>
      <c r="J157" t="s">
        <v>279</v>
      </c>
    </row>
    <row r="158" spans="3:10" x14ac:dyDescent="0.2">
      <c r="C158" t="s">
        <v>67</v>
      </c>
      <c r="D158" s="1">
        <v>2400</v>
      </c>
      <c r="E158" t="s">
        <v>225</v>
      </c>
      <c r="F158">
        <v>0.17299999999999999</v>
      </c>
      <c r="G158">
        <v>3.4799999999999998E-2</v>
      </c>
      <c r="H158">
        <v>1</v>
      </c>
      <c r="I158">
        <v>0</v>
      </c>
      <c r="J158" t="s">
        <v>279</v>
      </c>
    </row>
    <row r="159" spans="3:10" x14ac:dyDescent="0.2">
      <c r="C159" t="s">
        <v>205</v>
      </c>
      <c r="D159" s="1">
        <v>2800</v>
      </c>
      <c r="E159" t="s">
        <v>225</v>
      </c>
      <c r="F159">
        <v>0.82</v>
      </c>
      <c r="G159">
        <v>4.87E-2</v>
      </c>
      <c r="H159">
        <v>1.05</v>
      </c>
      <c r="I159">
        <v>4.3400000000000001E-2</v>
      </c>
      <c r="J159" t="s">
        <v>279</v>
      </c>
    </row>
    <row r="160" spans="3:10" x14ac:dyDescent="0.2">
      <c r="C160" t="s">
        <v>206</v>
      </c>
      <c r="D160" s="1">
        <v>7850</v>
      </c>
      <c r="E160" t="s">
        <v>225</v>
      </c>
      <c r="F160">
        <v>5.89</v>
      </c>
      <c r="G160">
        <v>0.187</v>
      </c>
      <c r="H160">
        <v>1.05</v>
      </c>
      <c r="I160">
        <v>0.30399999999999999</v>
      </c>
      <c r="J160" t="s">
        <v>279</v>
      </c>
    </row>
    <row r="161" spans="3:10" x14ac:dyDescent="0.2">
      <c r="C161" t="s">
        <v>207</v>
      </c>
      <c r="D161" s="1">
        <v>7850</v>
      </c>
      <c r="E161" t="s">
        <v>225</v>
      </c>
      <c r="F161">
        <v>7.9</v>
      </c>
      <c r="G161">
        <v>0.187</v>
      </c>
      <c r="H161">
        <v>1.05</v>
      </c>
      <c r="I161">
        <v>0.40400000000000003</v>
      </c>
      <c r="J161" t="s">
        <v>279</v>
      </c>
    </row>
    <row r="162" spans="3:10" x14ac:dyDescent="0.2">
      <c r="C162" t="s">
        <v>142</v>
      </c>
      <c r="D162" s="1">
        <v>0.4</v>
      </c>
      <c r="E162" t="s">
        <v>227</v>
      </c>
      <c r="F162">
        <v>0.75</v>
      </c>
      <c r="G162">
        <v>3.4799999999999998E-2</v>
      </c>
      <c r="H162">
        <v>1.04</v>
      </c>
      <c r="I162">
        <v>3.1399999999999997E-2</v>
      </c>
      <c r="J162" t="s">
        <v>279</v>
      </c>
    </row>
    <row r="163" spans="3:10" x14ac:dyDescent="0.2">
      <c r="C163" t="s">
        <v>102</v>
      </c>
      <c r="D163" s="1">
        <v>1750</v>
      </c>
      <c r="E163" t="s">
        <v>225</v>
      </c>
      <c r="F163">
        <v>0.436</v>
      </c>
      <c r="G163">
        <v>2.7799999999999998E-2</v>
      </c>
      <c r="H163">
        <v>1.05</v>
      </c>
      <c r="I163">
        <v>2.3199999999999998E-2</v>
      </c>
      <c r="J163" t="s">
        <v>279</v>
      </c>
    </row>
    <row r="164" spans="3:10" x14ac:dyDescent="0.2">
      <c r="C164" t="s">
        <v>194</v>
      </c>
      <c r="D164" s="1"/>
      <c r="E164" t="s">
        <v>218</v>
      </c>
      <c r="F164">
        <v>37.5</v>
      </c>
      <c r="G164">
        <v>1.33</v>
      </c>
      <c r="H164">
        <v>1</v>
      </c>
      <c r="I164">
        <v>0</v>
      </c>
      <c r="J164" t="s">
        <v>280</v>
      </c>
    </row>
    <row r="165" spans="3:10" x14ac:dyDescent="0.2">
      <c r="C165" t="s">
        <v>193</v>
      </c>
      <c r="D165" s="1"/>
      <c r="E165" t="s">
        <v>218</v>
      </c>
      <c r="F165">
        <v>65</v>
      </c>
      <c r="G165">
        <v>1.33</v>
      </c>
      <c r="H165">
        <v>1</v>
      </c>
      <c r="I165">
        <v>0</v>
      </c>
      <c r="J165" t="s">
        <v>280</v>
      </c>
    </row>
    <row r="166" spans="3:10" x14ac:dyDescent="0.2">
      <c r="C166" t="s">
        <v>191</v>
      </c>
      <c r="D166" s="1"/>
      <c r="E166" t="s">
        <v>218</v>
      </c>
      <c r="F166">
        <v>119</v>
      </c>
      <c r="G166">
        <v>2.56</v>
      </c>
      <c r="H166">
        <v>1</v>
      </c>
      <c r="I166">
        <v>0</v>
      </c>
      <c r="J166" t="s">
        <v>280</v>
      </c>
    </row>
    <row r="167" spans="3:10" x14ac:dyDescent="0.2">
      <c r="C167" t="s">
        <v>192</v>
      </c>
      <c r="D167" s="1"/>
      <c r="E167" t="s">
        <v>218</v>
      </c>
      <c r="F167">
        <v>86.3</v>
      </c>
      <c r="G167">
        <v>2.56</v>
      </c>
      <c r="H167">
        <v>1</v>
      </c>
      <c r="I167">
        <v>0</v>
      </c>
      <c r="J167" t="s">
        <v>280</v>
      </c>
    </row>
    <row r="168" spans="3:10" x14ac:dyDescent="0.2">
      <c r="C168" t="s">
        <v>195</v>
      </c>
      <c r="D168" s="1"/>
      <c r="E168" t="s">
        <v>218</v>
      </c>
      <c r="F168">
        <v>18.8</v>
      </c>
      <c r="G168">
        <v>1.33</v>
      </c>
      <c r="H168">
        <v>1</v>
      </c>
      <c r="I168">
        <v>0</v>
      </c>
      <c r="J168" t="s">
        <v>280</v>
      </c>
    </row>
    <row r="169" spans="3:10" x14ac:dyDescent="0.2">
      <c r="C169" t="s">
        <v>180</v>
      </c>
      <c r="D169" s="1">
        <v>7850</v>
      </c>
      <c r="E169" t="s">
        <v>225</v>
      </c>
      <c r="F169">
        <v>3.24</v>
      </c>
      <c r="G169">
        <v>7.6499999999999999E-2</v>
      </c>
      <c r="H169">
        <v>1.05</v>
      </c>
      <c r="I169">
        <v>0.16600000000000001</v>
      </c>
      <c r="J169" t="s">
        <v>279</v>
      </c>
    </row>
    <row r="170" spans="3:10" x14ac:dyDescent="0.2">
      <c r="C170" t="s">
        <v>6</v>
      </c>
      <c r="D170" s="1">
        <v>700</v>
      </c>
      <c r="E170" t="s">
        <v>225</v>
      </c>
      <c r="F170">
        <v>0.48799999999999999</v>
      </c>
      <c r="G170">
        <v>4.87E-2</v>
      </c>
      <c r="H170">
        <v>1.1000000000000001</v>
      </c>
      <c r="I170">
        <v>5.3600000000000002E-2</v>
      </c>
      <c r="J170" t="s">
        <v>279</v>
      </c>
    </row>
    <row r="171" spans="3:10" x14ac:dyDescent="0.2">
      <c r="C171" t="s">
        <v>149</v>
      </c>
      <c r="D171" s="1">
        <v>7850</v>
      </c>
      <c r="E171" t="s">
        <v>225</v>
      </c>
      <c r="F171">
        <v>1.25</v>
      </c>
      <c r="G171">
        <v>7.6499999999999999E-2</v>
      </c>
      <c r="H171">
        <v>1.05</v>
      </c>
      <c r="I171">
        <v>6.6299999999999998E-2</v>
      </c>
      <c r="J171" t="s">
        <v>279</v>
      </c>
    </row>
    <row r="172" spans="3:10" x14ac:dyDescent="0.2">
      <c r="C172" t="s">
        <v>174</v>
      </c>
      <c r="D172" s="1">
        <v>1960</v>
      </c>
      <c r="E172" t="s">
        <v>225</v>
      </c>
      <c r="F172">
        <v>1.48</v>
      </c>
      <c r="G172">
        <v>6.2600000000000003E-2</v>
      </c>
      <c r="H172">
        <v>1.1000000000000001</v>
      </c>
      <c r="I172">
        <v>0.154</v>
      </c>
      <c r="J172" t="s">
        <v>279</v>
      </c>
    </row>
    <row r="173" spans="3:10" x14ac:dyDescent="0.2">
      <c r="C173" t="s">
        <v>175</v>
      </c>
      <c r="D173" s="1">
        <v>1960</v>
      </c>
      <c r="E173" t="s">
        <v>225</v>
      </c>
      <c r="F173">
        <v>1.86</v>
      </c>
      <c r="G173">
        <v>6.2600000000000003E-2</v>
      </c>
      <c r="H173">
        <v>1.1000000000000001</v>
      </c>
      <c r="I173">
        <v>0.193</v>
      </c>
      <c r="J173" t="s">
        <v>279</v>
      </c>
    </row>
    <row r="174" spans="3:10" x14ac:dyDescent="0.2">
      <c r="C174" t="s">
        <v>124</v>
      </c>
      <c r="D174" s="1">
        <v>80</v>
      </c>
      <c r="E174" t="s">
        <v>225</v>
      </c>
      <c r="F174">
        <v>1.61</v>
      </c>
      <c r="G174">
        <v>3.4799999999999998E-2</v>
      </c>
      <c r="H174">
        <v>1.07</v>
      </c>
      <c r="I174">
        <v>0.115</v>
      </c>
      <c r="J174" t="s">
        <v>279</v>
      </c>
    </row>
    <row r="175" spans="3:10" x14ac:dyDescent="0.2">
      <c r="C175" t="s">
        <v>128</v>
      </c>
      <c r="D175" s="1">
        <v>65</v>
      </c>
      <c r="E175" t="s">
        <v>225</v>
      </c>
      <c r="F175">
        <v>1.6</v>
      </c>
      <c r="G175">
        <v>3.4799999999999998E-2</v>
      </c>
      <c r="H175">
        <v>1.01</v>
      </c>
      <c r="I175">
        <v>1.6299999999999999E-2</v>
      </c>
      <c r="J175" t="s">
        <v>279</v>
      </c>
    </row>
    <row r="176" spans="3:10" x14ac:dyDescent="0.2">
      <c r="C176" t="s">
        <v>127</v>
      </c>
      <c r="D176" s="1">
        <v>28</v>
      </c>
      <c r="E176" t="s">
        <v>225</v>
      </c>
      <c r="F176">
        <v>1.6</v>
      </c>
      <c r="G176">
        <v>3.4799999999999998E-2</v>
      </c>
      <c r="H176">
        <v>1.01</v>
      </c>
      <c r="I176">
        <v>1.6299999999999999E-2</v>
      </c>
      <c r="J176" t="s">
        <v>279</v>
      </c>
    </row>
    <row r="177" spans="3:10" x14ac:dyDescent="0.2">
      <c r="C177" t="s">
        <v>129</v>
      </c>
      <c r="D177" s="1">
        <v>65</v>
      </c>
      <c r="E177" t="s">
        <v>225</v>
      </c>
      <c r="F177">
        <v>1.6</v>
      </c>
      <c r="G177">
        <v>3.4799999999999998E-2</v>
      </c>
      <c r="H177">
        <v>1.01</v>
      </c>
      <c r="I177">
        <v>1.6299999999999999E-2</v>
      </c>
      <c r="J177" t="s">
        <v>279</v>
      </c>
    </row>
    <row r="178" spans="3:10" x14ac:dyDescent="0.2">
      <c r="C178" t="s">
        <v>125</v>
      </c>
      <c r="D178" s="1">
        <v>140</v>
      </c>
      <c r="E178" t="s">
        <v>225</v>
      </c>
      <c r="F178">
        <v>1.6</v>
      </c>
      <c r="G178">
        <v>3.4799999999999998E-2</v>
      </c>
      <c r="H178">
        <v>1.07</v>
      </c>
      <c r="I178">
        <v>0.114</v>
      </c>
      <c r="J178" t="s">
        <v>279</v>
      </c>
    </row>
    <row r="179" spans="3:10" x14ac:dyDescent="0.2">
      <c r="C179" t="s">
        <v>123</v>
      </c>
      <c r="D179" s="1">
        <v>70</v>
      </c>
      <c r="E179" t="s">
        <v>225</v>
      </c>
      <c r="F179">
        <v>1.61</v>
      </c>
      <c r="G179">
        <v>3.4799999999999998E-2</v>
      </c>
      <c r="H179">
        <v>1.07</v>
      </c>
      <c r="I179">
        <v>0.115</v>
      </c>
      <c r="J179" t="s">
        <v>279</v>
      </c>
    </row>
    <row r="180" spans="3:10" x14ac:dyDescent="0.2">
      <c r="C180" t="s">
        <v>122</v>
      </c>
      <c r="D180" s="1">
        <v>29</v>
      </c>
      <c r="E180" t="s">
        <v>225</v>
      </c>
      <c r="F180">
        <v>1.6</v>
      </c>
      <c r="G180">
        <v>3.4799999999999998E-2</v>
      </c>
      <c r="H180">
        <v>1.07</v>
      </c>
      <c r="I180">
        <v>0.114</v>
      </c>
      <c r="J180" t="s">
        <v>279</v>
      </c>
    </row>
    <row r="181" spans="3:10" x14ac:dyDescent="0.2">
      <c r="C181" t="s">
        <v>126</v>
      </c>
      <c r="D181" s="1">
        <v>180</v>
      </c>
      <c r="E181" t="s">
        <v>225</v>
      </c>
      <c r="F181">
        <v>1.6</v>
      </c>
      <c r="G181">
        <v>3.4799999999999998E-2</v>
      </c>
      <c r="H181">
        <v>1.07</v>
      </c>
      <c r="I181">
        <v>0.114</v>
      </c>
      <c r="J181" t="s">
        <v>279</v>
      </c>
    </row>
    <row r="182" spans="3:10" x14ac:dyDescent="0.2">
      <c r="C182" t="s">
        <v>199</v>
      </c>
      <c r="D182" s="1"/>
      <c r="E182" t="s">
        <v>225</v>
      </c>
      <c r="F182">
        <v>4.5599999999999996</v>
      </c>
      <c r="G182">
        <v>4.87E-2</v>
      </c>
      <c r="H182">
        <v>1.1000000000000001</v>
      </c>
      <c r="I182">
        <v>0.46100000000000002</v>
      </c>
      <c r="J182" t="s">
        <v>279</v>
      </c>
    </row>
    <row r="183" spans="3:10" x14ac:dyDescent="0.2">
      <c r="C183" t="s">
        <v>200</v>
      </c>
      <c r="D183" s="1"/>
      <c r="E183" t="s">
        <v>225</v>
      </c>
      <c r="F183">
        <v>7.66</v>
      </c>
      <c r="G183">
        <v>4.87E-2</v>
      </c>
      <c r="H183">
        <v>1.1000000000000001</v>
      </c>
      <c r="I183">
        <v>0.77100000000000002</v>
      </c>
      <c r="J183" t="s">
        <v>279</v>
      </c>
    </row>
    <row r="184" spans="3:10" x14ac:dyDescent="0.2">
      <c r="C184" t="s">
        <v>13</v>
      </c>
      <c r="D184" s="1">
        <v>455</v>
      </c>
      <c r="E184" t="s">
        <v>225</v>
      </c>
      <c r="F184">
        <v>0.08</v>
      </c>
      <c r="G184">
        <v>1.7399999999999999E-2</v>
      </c>
      <c r="H184">
        <v>1.1000000000000001</v>
      </c>
      <c r="I184">
        <v>9.7400000000000004E-3</v>
      </c>
      <c r="J184" t="s">
        <v>279</v>
      </c>
    </row>
    <row r="185" spans="3:10" x14ac:dyDescent="0.2">
      <c r="C185" t="s">
        <v>270</v>
      </c>
      <c r="D185" s="1">
        <v>39.200000000000003</v>
      </c>
      <c r="E185" t="s">
        <v>227</v>
      </c>
      <c r="F185">
        <v>5.69</v>
      </c>
      <c r="G185">
        <v>4.1700000000000001E-2</v>
      </c>
      <c r="H185">
        <v>1.05</v>
      </c>
      <c r="I185">
        <v>0.28599999999999998</v>
      </c>
      <c r="J185" t="s">
        <v>279</v>
      </c>
    </row>
    <row r="186" spans="3:10" x14ac:dyDescent="0.2">
      <c r="C186" t="s">
        <v>139</v>
      </c>
      <c r="D186" s="1">
        <v>4</v>
      </c>
      <c r="E186" t="s">
        <v>227</v>
      </c>
      <c r="F186">
        <v>0.5</v>
      </c>
      <c r="G186">
        <v>3.4799999999999998E-2</v>
      </c>
      <c r="H186">
        <v>1.05</v>
      </c>
      <c r="I186">
        <v>2.6700000000000002E-2</v>
      </c>
      <c r="J186" t="s">
        <v>279</v>
      </c>
    </row>
    <row r="187" spans="3:10" x14ac:dyDescent="0.2">
      <c r="C187" t="s">
        <v>138</v>
      </c>
      <c r="D187" s="1">
        <v>5.5</v>
      </c>
      <c r="E187" t="s">
        <v>227</v>
      </c>
      <c r="F187">
        <v>0.81299999999999994</v>
      </c>
      <c r="G187">
        <v>3.4799999999999998E-2</v>
      </c>
      <c r="H187">
        <v>1.05</v>
      </c>
      <c r="I187">
        <v>4.24E-2</v>
      </c>
      <c r="J187" t="s">
        <v>279</v>
      </c>
    </row>
    <row r="188" spans="3:10" x14ac:dyDescent="0.2">
      <c r="C188" t="s">
        <v>119</v>
      </c>
      <c r="D188" s="1">
        <v>26.1</v>
      </c>
      <c r="E188" t="s">
        <v>227</v>
      </c>
      <c r="F188">
        <v>1.29</v>
      </c>
      <c r="G188">
        <v>4.1700000000000001E-2</v>
      </c>
      <c r="H188">
        <v>1</v>
      </c>
      <c r="I188">
        <v>0</v>
      </c>
      <c r="J188" t="s">
        <v>279</v>
      </c>
    </row>
    <row r="189" spans="3:10" x14ac:dyDescent="0.2">
      <c r="C189" t="s">
        <v>185</v>
      </c>
      <c r="D189" s="1">
        <v>2114</v>
      </c>
      <c r="E189" t="s">
        <v>225</v>
      </c>
      <c r="F189">
        <v>0.314</v>
      </c>
      <c r="G189">
        <v>4.87E-2</v>
      </c>
      <c r="H189">
        <v>1</v>
      </c>
      <c r="I189">
        <v>0</v>
      </c>
      <c r="J189" t="s">
        <v>279</v>
      </c>
    </row>
    <row r="190" spans="3:10" x14ac:dyDescent="0.2">
      <c r="C190" t="s">
        <v>271</v>
      </c>
      <c r="D190" s="1">
        <v>2114</v>
      </c>
      <c r="E190" t="s">
        <v>225</v>
      </c>
      <c r="F190">
        <v>0.88100000000000001</v>
      </c>
      <c r="G190">
        <v>4.87E-2</v>
      </c>
      <c r="H190">
        <v>1</v>
      </c>
      <c r="I190">
        <v>0</v>
      </c>
      <c r="J190" t="s">
        <v>279</v>
      </c>
    </row>
    <row r="191" spans="3:10" x14ac:dyDescent="0.2">
      <c r="C191" t="s">
        <v>82</v>
      </c>
      <c r="D191" s="1">
        <v>1800</v>
      </c>
      <c r="E191" t="s">
        <v>225</v>
      </c>
      <c r="F191">
        <v>0.314</v>
      </c>
      <c r="G191">
        <v>4.87E-2</v>
      </c>
      <c r="H191">
        <v>1.05</v>
      </c>
      <c r="I191">
        <v>1.8100000000000002E-2</v>
      </c>
      <c r="J191" t="s">
        <v>279</v>
      </c>
    </row>
    <row r="192" spans="3:10" x14ac:dyDescent="0.2">
      <c r="C192" t="s">
        <v>164</v>
      </c>
      <c r="D192" s="1">
        <v>1800</v>
      </c>
      <c r="E192" t="s">
        <v>225</v>
      </c>
      <c r="F192">
        <v>0.54400000000000004</v>
      </c>
      <c r="G192">
        <v>4.87E-2</v>
      </c>
      <c r="H192">
        <v>1.05</v>
      </c>
      <c r="I192">
        <v>2.9600000000000001E-2</v>
      </c>
      <c r="J192" t="s">
        <v>279</v>
      </c>
    </row>
    <row r="193" spans="3:10" x14ac:dyDescent="0.2">
      <c r="C193" t="s">
        <v>83</v>
      </c>
      <c r="D193" s="1">
        <v>1800</v>
      </c>
      <c r="E193" t="s">
        <v>225</v>
      </c>
      <c r="F193">
        <v>0.54400000000000004</v>
      </c>
      <c r="G193">
        <v>4.87E-2</v>
      </c>
      <c r="H193">
        <v>1.05</v>
      </c>
      <c r="I193">
        <v>2.9600000000000001E-2</v>
      </c>
      <c r="J193" t="s">
        <v>279</v>
      </c>
    </row>
    <row r="194" spans="3:10" x14ac:dyDescent="0.2">
      <c r="C194" t="s">
        <v>81</v>
      </c>
      <c r="D194" s="1">
        <v>1800</v>
      </c>
      <c r="E194" t="s">
        <v>225</v>
      </c>
      <c r="F194">
        <v>0.27</v>
      </c>
      <c r="G194">
        <v>4.87E-2</v>
      </c>
      <c r="H194">
        <v>1.05</v>
      </c>
      <c r="I194">
        <v>1.5900000000000001E-2</v>
      </c>
      <c r="J194" t="s">
        <v>279</v>
      </c>
    </row>
    <row r="195" spans="3:10" x14ac:dyDescent="0.2">
      <c r="C195" t="s">
        <v>272</v>
      </c>
      <c r="D195" s="1">
        <v>2350</v>
      </c>
      <c r="E195" t="s">
        <v>225</v>
      </c>
      <c r="F195">
        <v>0.222</v>
      </c>
      <c r="G195">
        <v>3.5999999999999999E-3</v>
      </c>
      <c r="H195">
        <v>1.03</v>
      </c>
      <c r="I195">
        <v>6.7799999999999996E-3</v>
      </c>
      <c r="J195" t="s">
        <v>279</v>
      </c>
    </row>
    <row r="196" spans="3:10" x14ac:dyDescent="0.2">
      <c r="C196" t="s">
        <v>183</v>
      </c>
      <c r="D196" s="1">
        <v>1900</v>
      </c>
      <c r="E196" t="s">
        <v>225</v>
      </c>
      <c r="F196">
        <v>0.24</v>
      </c>
      <c r="G196">
        <v>3.4799999999999998E-2</v>
      </c>
      <c r="H196">
        <v>1.03</v>
      </c>
      <c r="I196">
        <v>8.2400000000000008E-3</v>
      </c>
      <c r="J196" t="s">
        <v>279</v>
      </c>
    </row>
    <row r="197" spans="3:10" x14ac:dyDescent="0.2">
      <c r="C197" t="s">
        <v>184</v>
      </c>
      <c r="D197" s="1">
        <v>1900</v>
      </c>
      <c r="E197" t="s">
        <v>225</v>
      </c>
      <c r="F197">
        <v>0.16600000000000001</v>
      </c>
      <c r="G197">
        <v>3.4799999999999998E-2</v>
      </c>
      <c r="H197">
        <v>1.03</v>
      </c>
      <c r="I197">
        <v>6.0299999999999998E-3</v>
      </c>
      <c r="J197" t="s">
        <v>279</v>
      </c>
    </row>
    <row r="198" spans="3:10" x14ac:dyDescent="0.2">
      <c r="C198" t="s">
        <v>273</v>
      </c>
      <c r="D198" s="1"/>
      <c r="E198" t="s">
        <v>225</v>
      </c>
      <c r="F198">
        <v>0.24099999999999999</v>
      </c>
      <c r="G198">
        <v>3.4799999999999998E-2</v>
      </c>
      <c r="H198">
        <v>1.01</v>
      </c>
      <c r="I198">
        <v>2.7599999999999999E-3</v>
      </c>
      <c r="J198" t="s">
        <v>279</v>
      </c>
    </row>
    <row r="199" spans="3:10" x14ac:dyDescent="0.2">
      <c r="C199" t="s">
        <v>274</v>
      </c>
      <c r="D199" s="1">
        <v>50</v>
      </c>
      <c r="E199" t="s">
        <v>225</v>
      </c>
      <c r="F199">
        <v>0.371</v>
      </c>
      <c r="G199">
        <v>3.4799999999999998E-2</v>
      </c>
      <c r="H199">
        <v>1.07</v>
      </c>
      <c r="I199">
        <v>2.8400000000000002E-2</v>
      </c>
      <c r="J199" t="s">
        <v>279</v>
      </c>
    </row>
    <row r="200" spans="3:10" x14ac:dyDescent="0.2">
      <c r="C200" t="s">
        <v>50</v>
      </c>
      <c r="D200" s="1">
        <v>2400</v>
      </c>
      <c r="E200" t="s">
        <v>225</v>
      </c>
      <c r="F200">
        <v>0.27400000000000002</v>
      </c>
      <c r="G200">
        <v>4.1700000000000001E-2</v>
      </c>
      <c r="H200">
        <v>1</v>
      </c>
      <c r="I200">
        <v>0</v>
      </c>
      <c r="J200" t="s">
        <v>279</v>
      </c>
    </row>
    <row r="201" spans="3:10" x14ac:dyDescent="0.2">
      <c r="C201" t="s">
        <v>51</v>
      </c>
      <c r="D201" s="1">
        <v>2400</v>
      </c>
      <c r="E201" t="s">
        <v>225</v>
      </c>
      <c r="F201">
        <v>0.20599999999999999</v>
      </c>
      <c r="G201">
        <v>4.1700000000000001E-2</v>
      </c>
      <c r="H201">
        <v>1</v>
      </c>
      <c r="I201">
        <v>0</v>
      </c>
      <c r="J201" t="s">
        <v>279</v>
      </c>
    </row>
    <row r="202" spans="3:10" x14ac:dyDescent="0.2">
      <c r="C202" t="s">
        <v>147</v>
      </c>
      <c r="D202" s="1">
        <v>7850</v>
      </c>
      <c r="E202" t="s">
        <v>225</v>
      </c>
      <c r="F202">
        <v>3.24</v>
      </c>
      <c r="G202">
        <v>7.6499999999999999E-2</v>
      </c>
      <c r="H202">
        <v>1.05</v>
      </c>
      <c r="I202">
        <v>0.16600000000000001</v>
      </c>
      <c r="J202" t="s">
        <v>279</v>
      </c>
    </row>
    <row r="203" spans="3:10" x14ac:dyDescent="0.2">
      <c r="C203" t="s">
        <v>137</v>
      </c>
      <c r="D203" s="1">
        <v>4</v>
      </c>
      <c r="E203" t="s">
        <v>227</v>
      </c>
      <c r="F203">
        <v>0.85</v>
      </c>
      <c r="G203">
        <v>3.4799999999999998E-2</v>
      </c>
      <c r="H203">
        <v>1.05</v>
      </c>
      <c r="I203">
        <v>4.4200000000000003E-2</v>
      </c>
      <c r="J203" t="s">
        <v>279</v>
      </c>
    </row>
    <row r="204" spans="3:10" x14ac:dyDescent="0.2">
      <c r="C204" t="s">
        <v>140</v>
      </c>
      <c r="D204" s="1">
        <v>0.1</v>
      </c>
      <c r="E204" t="s">
        <v>227</v>
      </c>
      <c r="F204">
        <v>3.13</v>
      </c>
      <c r="G204">
        <v>3.4799999999999998E-2</v>
      </c>
      <c r="H204">
        <v>1.04</v>
      </c>
      <c r="I204">
        <v>0.126</v>
      </c>
      <c r="J204" t="s">
        <v>279</v>
      </c>
    </row>
    <row r="205" spans="3:10" x14ac:dyDescent="0.2">
      <c r="C205" t="s">
        <v>187</v>
      </c>
      <c r="D205" s="1">
        <v>900</v>
      </c>
      <c r="E205" t="s">
        <v>225</v>
      </c>
      <c r="F205">
        <v>3.4</v>
      </c>
      <c r="G205">
        <v>4.87E-2</v>
      </c>
      <c r="H205">
        <v>1.1000000000000001</v>
      </c>
      <c r="I205">
        <v>0.34499999999999997</v>
      </c>
      <c r="J205" t="s">
        <v>279</v>
      </c>
    </row>
    <row r="206" spans="3:10" x14ac:dyDescent="0.2">
      <c r="C206" t="s">
        <v>52</v>
      </c>
      <c r="D206" s="1">
        <v>2400</v>
      </c>
      <c r="E206" t="s">
        <v>225</v>
      </c>
      <c r="F206">
        <v>0.22900000000000001</v>
      </c>
      <c r="G206">
        <v>4.1700000000000001E-2</v>
      </c>
      <c r="H206">
        <v>1</v>
      </c>
      <c r="I206">
        <v>0</v>
      </c>
      <c r="J206" t="s">
        <v>279</v>
      </c>
    </row>
    <row r="207" spans="3:10" x14ac:dyDescent="0.2">
      <c r="C207" t="s">
        <v>53</v>
      </c>
      <c r="D207" s="1">
        <v>2400</v>
      </c>
      <c r="E207" t="s">
        <v>225</v>
      </c>
      <c r="F207">
        <v>0.17100000000000001</v>
      </c>
      <c r="G207">
        <v>4.1700000000000001E-2</v>
      </c>
      <c r="H207">
        <v>1</v>
      </c>
      <c r="I207">
        <v>0</v>
      </c>
      <c r="J207" t="s">
        <v>279</v>
      </c>
    </row>
    <row r="208" spans="3:10" x14ac:dyDescent="0.2">
      <c r="C208" t="s">
        <v>131</v>
      </c>
      <c r="D208" s="1"/>
      <c r="E208" t="s">
        <v>225</v>
      </c>
      <c r="F208">
        <v>4.5</v>
      </c>
      <c r="G208">
        <v>3.4799999999999998E-2</v>
      </c>
      <c r="H208">
        <v>1.1000000000000001</v>
      </c>
      <c r="I208">
        <v>0.45300000000000001</v>
      </c>
      <c r="J208" t="s">
        <v>279</v>
      </c>
    </row>
    <row r="209" spans="3:10" x14ac:dyDescent="0.2">
      <c r="C209" t="s">
        <v>136</v>
      </c>
      <c r="D209" s="1">
        <v>5</v>
      </c>
      <c r="E209" t="s">
        <v>227</v>
      </c>
      <c r="F209">
        <v>0.7</v>
      </c>
      <c r="G209">
        <v>3.4799999999999998E-2</v>
      </c>
      <c r="H209">
        <v>1.05</v>
      </c>
      <c r="I209">
        <v>3.6700000000000003E-2</v>
      </c>
      <c r="J209" t="s">
        <v>279</v>
      </c>
    </row>
    <row r="210" spans="3:10" x14ac:dyDescent="0.2">
      <c r="C210" t="s">
        <v>116</v>
      </c>
      <c r="D210" s="1">
        <v>32.9</v>
      </c>
      <c r="E210" t="s">
        <v>227</v>
      </c>
      <c r="F210">
        <v>5.69</v>
      </c>
      <c r="G210">
        <v>4.1700000000000001E-2</v>
      </c>
      <c r="H210">
        <v>1</v>
      </c>
      <c r="I210">
        <v>0</v>
      </c>
      <c r="J210" t="s">
        <v>279</v>
      </c>
    </row>
    <row r="211" spans="3:10" x14ac:dyDescent="0.2">
      <c r="C211" t="s">
        <v>118</v>
      </c>
      <c r="D211" s="1">
        <v>27.7</v>
      </c>
      <c r="E211" t="s">
        <v>227</v>
      </c>
      <c r="F211">
        <v>1.88</v>
      </c>
      <c r="G211">
        <v>4.1700000000000001E-2</v>
      </c>
      <c r="H211">
        <v>1</v>
      </c>
      <c r="I211">
        <v>0</v>
      </c>
      <c r="J211" t="s">
        <v>279</v>
      </c>
    </row>
    <row r="212" spans="3:10" x14ac:dyDescent="0.2">
      <c r="C212" t="s">
        <v>178</v>
      </c>
      <c r="D212" s="1">
        <v>39.6</v>
      </c>
      <c r="E212" t="s">
        <v>227</v>
      </c>
      <c r="F212">
        <v>4.88</v>
      </c>
      <c r="G212">
        <v>4.1700000000000001E-2</v>
      </c>
      <c r="H212">
        <v>1</v>
      </c>
      <c r="I212">
        <v>0</v>
      </c>
      <c r="J212" t="s">
        <v>279</v>
      </c>
    </row>
    <row r="213" spans="3:10" x14ac:dyDescent="0.2">
      <c r="C213" t="s">
        <v>115</v>
      </c>
      <c r="D213" s="1">
        <v>29.4</v>
      </c>
      <c r="E213" t="s">
        <v>227</v>
      </c>
      <c r="F213">
        <v>3.49</v>
      </c>
      <c r="G213">
        <v>4.1700000000000001E-2</v>
      </c>
      <c r="H213">
        <v>1</v>
      </c>
      <c r="I213">
        <v>0</v>
      </c>
      <c r="J213" t="s">
        <v>279</v>
      </c>
    </row>
    <row r="214" spans="3:10" x14ac:dyDescent="0.2">
      <c r="C214" t="s">
        <v>166</v>
      </c>
      <c r="D214" s="1"/>
      <c r="E214" t="s">
        <v>225</v>
      </c>
      <c r="F214">
        <v>0</v>
      </c>
      <c r="G214">
        <v>4.1999999999999997E-3</v>
      </c>
      <c r="H214">
        <v>1</v>
      </c>
      <c r="I214">
        <v>0</v>
      </c>
      <c r="J214" t="s">
        <v>279</v>
      </c>
    </row>
  </sheetData>
  <phoneticPr fontId="4"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1584-CC82-4AF7-8736-D2CE9AC14A77}">
  <sheetPr codeName="Blad2"/>
  <dimension ref="A1:Y5"/>
  <sheetViews>
    <sheetView tabSelected="1" zoomScale="85" zoomScaleNormal="85" workbookViewId="0">
      <selection activeCell="A15" sqref="A15"/>
    </sheetView>
  </sheetViews>
  <sheetFormatPr defaultRowHeight="14.25" x14ac:dyDescent="0.2"/>
  <cols>
    <col min="1" max="1" width="32.625" customWidth="1"/>
    <col min="2" max="2" width="30.625" customWidth="1"/>
    <col min="3" max="3" width="40.625" customWidth="1"/>
    <col min="4" max="5" width="20.625" customWidth="1"/>
    <col min="6" max="7" width="9.625" customWidth="1"/>
    <col min="8" max="8" width="7.875" customWidth="1"/>
    <col min="9" max="9" width="10" bestFit="1" customWidth="1"/>
    <col min="10" max="10" width="7.875" customWidth="1"/>
    <col min="11" max="11" width="9.5" bestFit="1" customWidth="1"/>
    <col min="12" max="12" width="13.625" bestFit="1" customWidth="1"/>
    <col min="13" max="13" width="9.5" bestFit="1" customWidth="1"/>
    <col min="14" max="14" width="13.625" bestFit="1" customWidth="1"/>
    <col min="15" max="15" width="10.375" bestFit="1" customWidth="1"/>
    <col min="16" max="16" width="9.5" bestFit="1" customWidth="1"/>
    <col min="17" max="17" width="13.625" bestFit="1" customWidth="1"/>
    <col min="18" max="18" width="1.5" customWidth="1"/>
    <col min="19" max="19" width="29.75" customWidth="1"/>
    <col min="20" max="24" width="10.625" customWidth="1"/>
    <col min="25" max="26" width="15.625" customWidth="1"/>
  </cols>
  <sheetData>
    <row r="1" spans="1:25" ht="26.25" x14ac:dyDescent="0.4">
      <c r="A1" s="62" t="s">
        <v>252</v>
      </c>
      <c r="B1" s="62"/>
      <c r="C1" s="62"/>
      <c r="D1" s="62"/>
      <c r="E1" s="62"/>
      <c r="F1" s="62"/>
      <c r="G1" s="62"/>
      <c r="H1" s="62"/>
    </row>
    <row r="2" spans="1:25" ht="130.5" customHeight="1" x14ac:dyDescent="0.2">
      <c r="A2" s="61" t="s">
        <v>283</v>
      </c>
      <c r="B2" s="61"/>
      <c r="C2" s="61"/>
      <c r="D2" s="61"/>
      <c r="E2" s="61"/>
      <c r="F2" s="61"/>
      <c r="G2" s="61"/>
      <c r="H2" s="61"/>
    </row>
    <row r="3" spans="1:25" ht="15.75" thickBot="1" x14ac:dyDescent="0.25">
      <c r="A3" s="63" t="s">
        <v>253</v>
      </c>
      <c r="B3" s="64"/>
      <c r="C3" s="64"/>
      <c r="D3" s="64"/>
      <c r="E3" s="64"/>
      <c r="F3" s="64"/>
      <c r="G3" s="64"/>
      <c r="H3" s="64"/>
    </row>
    <row r="4" spans="1:25" ht="51" x14ac:dyDescent="0.2">
      <c r="A4" s="56" t="s">
        <v>263</v>
      </c>
      <c r="B4" s="56" t="s">
        <v>240</v>
      </c>
      <c r="C4" s="57" t="s">
        <v>247</v>
      </c>
      <c r="D4" s="57" t="s">
        <v>257</v>
      </c>
      <c r="E4" s="57" t="s">
        <v>258</v>
      </c>
      <c r="F4" s="56" t="s">
        <v>228</v>
      </c>
      <c r="G4" s="57" t="s">
        <v>1</v>
      </c>
      <c r="H4" s="56" t="s">
        <v>0</v>
      </c>
      <c r="I4" s="57" t="s">
        <v>241</v>
      </c>
      <c r="J4" s="57" t="s">
        <v>242</v>
      </c>
      <c r="K4" s="57" t="s">
        <v>238</v>
      </c>
      <c r="L4" s="31" t="s">
        <v>260</v>
      </c>
      <c r="M4" s="55" t="s">
        <v>232</v>
      </c>
      <c r="N4" s="23" t="s">
        <v>259</v>
      </c>
      <c r="O4" s="58" t="s">
        <v>231</v>
      </c>
      <c r="P4" s="58" t="s">
        <v>239</v>
      </c>
      <c r="Q4" s="39" t="s">
        <v>261</v>
      </c>
      <c r="S4" s="59" t="s">
        <v>243</v>
      </c>
      <c r="T4" s="59" t="s">
        <v>2</v>
      </c>
      <c r="U4" s="59" t="s">
        <v>242</v>
      </c>
      <c r="V4" s="59" t="s">
        <v>3</v>
      </c>
      <c r="W4" s="59" t="s">
        <v>0</v>
      </c>
      <c r="X4" s="59" t="s">
        <v>235</v>
      </c>
      <c r="Y4" s="46" t="s">
        <v>262</v>
      </c>
    </row>
    <row r="5" spans="1:25" ht="32.25" customHeight="1" x14ac:dyDescent="0.2">
      <c r="A5" s="54" t="s">
        <v>254</v>
      </c>
      <c r="B5" s="54"/>
      <c r="C5" s="54" t="s">
        <v>254</v>
      </c>
      <c r="D5" s="54"/>
      <c r="E5" s="54"/>
      <c r="F5" s="54"/>
      <c r="G5" s="54"/>
      <c r="H5" s="54" t="s">
        <v>255</v>
      </c>
      <c r="I5" s="54" t="s">
        <v>255</v>
      </c>
      <c r="J5" s="54" t="s">
        <v>255</v>
      </c>
      <c r="K5" s="54"/>
      <c r="L5" s="54" t="s">
        <v>255</v>
      </c>
      <c r="M5" s="54"/>
      <c r="N5" s="54" t="s">
        <v>255</v>
      </c>
      <c r="O5" s="54" t="s">
        <v>255</v>
      </c>
      <c r="P5" s="54"/>
      <c r="Q5" s="54"/>
      <c r="S5" s="54" t="s">
        <v>254</v>
      </c>
      <c r="T5" s="54"/>
      <c r="U5" s="54"/>
      <c r="V5" s="54" t="s">
        <v>255</v>
      </c>
      <c r="W5" s="54" t="s">
        <v>255</v>
      </c>
      <c r="X5" s="54" t="s">
        <v>255</v>
      </c>
      <c r="Y5" s="54"/>
    </row>
  </sheetData>
  <mergeCells count="3">
    <mergeCell ref="A3:H3"/>
    <mergeCell ref="A2:H2"/>
    <mergeCell ref="A1:H1"/>
  </mergeCells>
  <dataValidations count="24">
    <dataValidation allowBlank="1" showInputMessage="1" showErrorMessage="1" promptTitle="Ange specifika klimatdata namn" prompt="Specifika klimatdata från EPD eller motsvarande ska anges med namn på EPD." sqref="D4" xr:uid="{815122BA-98CF-4251-8B89-3170BC770E83}"/>
    <dataValidation allowBlank="1" showInputMessage="1" showErrorMessage="1" promptTitle="Ange generiska klimatdata" prompt="Generiska klimatdata från Boverkets klimatdatabas version 02.05.000 ska anges med namn eller ResursID._x000a__x000a_" sqref="C4" xr:uid="{288C5A11-DF24-4CFE-B627-12583A0D4753}"/>
    <dataValidation allowBlank="1" showInputMessage="1" showErrorMessage="1" promptTitle="Klimatpåverkan från A5" prompt="Byggproduktens klimatpåverkan från A5 byggspill i enheten kg CO2e. " sqref="Q4:R4" xr:uid="{0CAC8BA9-D800-4057-A7FD-E31B9CE81FA0}"/>
    <dataValidation allowBlank="1" showInputMessage="1" showErrorMessage="1" promptTitle="Klimatdata för A5 byggspill" prompt="Ange klimatdata för  A5 byggspill från Boverkets klimatdatabas." sqref="P4" xr:uid="{23F56417-32B5-4198-B222-DBF8F3B8C82B}"/>
    <dataValidation allowBlank="1" showInputMessage="1" showErrorMessage="1" promptTitle="Ange byggspillsfaktor" prompt="Spillfaktor eller andelen spill från byggprodukten ska anges. _x000a__x000a_Om klimatdata för A5 byggspill från Boverkets klimatdatabas har använts kan fältet lämnas tomt. " sqref="O4" xr:uid="{47E8AD17-6D00-456D-BDE7-E71FB83BF80F}"/>
    <dataValidation allowBlank="1" showInputMessage="1" showErrorMessage="1" promptTitle="Klimatpåverkan A4" prompt="Byggproduktens klimatpåverkan från A4 transporter i enheten kg CO2e." sqref="N4" xr:uid="{7898F891-219B-44FD-9230-B4499ECEEB59}"/>
    <dataValidation allowBlank="1" showInputMessage="1" showErrorMessage="1" promptTitle="Klimatdata A4 per kg" prompt="Ange klimatdata från Boverkets klimatdatabas för A4 transporter per kg byggprodukt. _x000a__x000a_Om projektspecifika transportuppgifter använts behöver fler kolumner och mer information läggas till." sqref="M4" xr:uid="{C5CC0AA2-90A7-4C15-9883-C30CEAA2EF41}"/>
    <dataValidation allowBlank="1" showInputMessage="1" showErrorMessage="1" promptTitle="Klimatpåverkan A1-A3" prompt="Byggproduktens klimatpåverkan från A1-A3 produktskede i enheten kg CO2e._x000a__x000a_Tänk på att inbyggd mängd som ska redovisas i A1-A3. " sqref="L4" xr:uid="{0708C651-7F95-47F7-BCEE-FA092D0BD408}"/>
    <dataValidation allowBlank="1" showInputMessage="1" showErrorMessage="1" promptTitle="Ange klimatdata A1-A3 per kg" prompt="Redovisa byggproduktens klimatdata per kg för A1-A3 produktskedet." sqref="K4" xr:uid="{DD5942ED-F21E-4CCE-9571-A1325355E9D6}"/>
    <dataValidation allowBlank="1" showInputMessage="1" showErrorMessage="1" promptTitle="Ange enhet för omräkningsfaktorn" prompt="Ange enhet för omräkningsfaktorn." sqref="J4" xr:uid="{83A343C4-440D-4444-BC6C-6AC9B0D35E72}"/>
    <dataValidation allowBlank="1" showInputMessage="1" showErrorMessage="1" promptTitle="Ange omräkningsfakor" prompt="Ange omräkningsfaktor om byggprodukten redovisats i annan enhet än kg. " sqref="I4" xr:uid="{81852324-8831-48D5-8798-6A49715C0180}"/>
    <dataValidation allowBlank="1" showInputMessage="1" showErrorMessage="1" promptTitle="Ange enhet för mängden" prompt="Redovisa enhet för den inköpta eller inbyggda byggprodukten." sqref="H4" xr:uid="{81B5B8D6-11A4-4939-BFB9-EAFF666A2F49}"/>
    <dataValidation allowBlank="1" showInputMessage="1" showErrorMessage="1" promptTitle="Ange inbyggd mängd" prompt="Ange inköpt eller inbyggd mängd byggprodukt. " sqref="G4" xr:uid="{B1D9AAB9-4A9B-4CC5-B985-5FC83854ADCA}"/>
    <dataValidation allowBlank="1" showInputMessage="1" showErrorMessage="1" promptTitle="Ange inköpt mängd" prompt="Ange inköpt eller inbyggd mängd byggprodukt. " sqref="F4" xr:uid="{F5DC9D64-7252-4F14-9830-84F6757A3D6C}"/>
    <dataValidation allowBlank="1" showInputMessage="1" showErrorMessage="1" promptTitle="Ange specifika klimatdata ID" prompt="Specifika klimatdata från EPD eller motsvarande ska anges med identifikationsnummer." sqref="E4" xr:uid="{29DFC7E4-C609-42B6-93F5-96BC6B2866CF}"/>
    <dataValidation allowBlank="1" showInputMessage="1" showErrorMessage="1" promptTitle="Ange kategori för byggprodukten" prompt="Ange vilken del byggprodukten tillhör enligt Boverket kategori för byggdelar:_x000a__x000a_* Bärande konstruktionsdelar- Grundläggning_x000a_* Bärande konstruktionsdelar- Övriga_x000a_* Klimatskärm _x000a_* Innerväggar" sqref="A4" xr:uid="{95289551-0146-4E4A-9BB8-9152FA6247C5}"/>
    <dataValidation allowBlank="1" showInputMessage="1" showErrorMessage="1" promptTitle="Ange namn på byggprodukt" prompt="Redovisa namnen på byggprodukterna, så som de benämns i byggprojektet. _x000a_" sqref="B4" xr:uid="{C3F384FB-9E1F-4B1D-81C6-29D3EBE0E67E}"/>
    <dataValidation allowBlank="1" showInputMessage="1" showErrorMessage="1" promptTitle="Klimatpåverkan A5 energi" prompt="Energislagets klimatpåveran A5 energi i enheten kg CO2e. " sqref="Y4" xr:uid="{0635E91F-9C03-4E15-917B-6CC6834B9785}"/>
    <dataValidation allowBlank="1" showInputMessage="1" showErrorMessage="1" promptTitle="Klimatdata för A5 energi" prompt="Ange klimatdata för energislaget från Boverkets klimatdatabas. " sqref="X4" xr:uid="{06FF603C-840A-494B-AC4E-B68DCB8CB81F}"/>
    <dataValidation allowBlank="1" showInputMessage="1" showErrorMessage="1" promptTitle="Ange enhet på omräkningsfaktor" prompt="Ange enhet på omräkningsfaktor från Boverkets klimatdatabs. " sqref="W4" xr:uid="{B8CB7A92-F02D-4AEE-BF68-FDE359CE9D51}"/>
    <dataValidation allowBlank="1" showInputMessage="1" showErrorMessage="1" promptTitle="Omräkningsfaktor för energislag" prompt="Vid behov av omräkning ska omräkningsfaktorn från Boverkets klimatdatabas för energislaget anges. " sqref="V4" xr:uid="{40F2BDC5-9A64-44EA-84F5-7A1D8C63578F}"/>
    <dataValidation allowBlank="1" showInputMessage="1" showErrorMessage="1" promptTitle="Enhet för energislaget" prompt="Ange vilken enhet för mängden av energislaget. " sqref="U4" xr:uid="{EFDE8DAD-E0C6-456D-9B38-6EE39899C898}"/>
    <dataValidation allowBlank="1" showInputMessage="1" showErrorMessage="1" promptTitle="Mängd av energislag" prompt="Ange mängd av energislaget som använts på byggarbetsplatsen. " sqref="T4" xr:uid="{462B8372-E53B-4BB7-9572-01DEA71612C4}"/>
    <dataValidation allowBlank="1" showInputMessage="1" showErrorMessage="1" promptTitle="Energislag" prompt="Redovisa de energislag från Boverkets klimatdatabas som använts på byggarbetsplatsen. " sqref="S4" xr:uid="{DAC233E5-FCFD-4F2F-B2F7-E52D841D167D}"/>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2D343705AAFBF4DAD8008E540E54D69" ma:contentTypeVersion="0" ma:contentTypeDescription="Skapa ett nytt dokument." ma:contentTypeScope="" ma:versionID="301b3759a8f05104fbfa45c263be232d">
  <xsd:schema xmlns:xsd="http://www.w3.org/2001/XMLSchema" xmlns:xs="http://www.w3.org/2001/XMLSchema" xmlns:p="http://schemas.microsoft.com/office/2006/metadata/properties" targetNamespace="http://schemas.microsoft.com/office/2006/metadata/properties" ma:root="true" ma:fieldsID="bf90030e33f2ef79b7b75665488b0c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E47496-4451-469A-9262-A0FF22C7D4DD}">
  <ds:schemaRefs>
    <ds:schemaRef ds:uri="http://schemas.microsoft.com/DataMashup"/>
  </ds:schemaRefs>
</ds:datastoreItem>
</file>

<file path=customXml/itemProps2.xml><?xml version="1.0" encoding="utf-8"?>
<ds:datastoreItem xmlns:ds="http://schemas.openxmlformats.org/officeDocument/2006/customXml" ds:itemID="{81BB23F8-2A19-40B6-9E73-88ABD99908BB}">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4A0669DA-14C0-4282-B926-314D20874F56}">
  <ds:schemaRefs>
    <ds:schemaRef ds:uri="http://schemas.microsoft.com/sharepoint/v3/contenttype/forms"/>
  </ds:schemaRefs>
</ds:datastoreItem>
</file>

<file path=customXml/itemProps4.xml><?xml version="1.0" encoding="utf-8"?>
<ds:datastoreItem xmlns:ds="http://schemas.openxmlformats.org/officeDocument/2006/customXml" ds:itemID="{D2B259FA-7F7F-4435-A296-7D2BE5FF9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Mall till beräkningsunderlag</vt:lpstr>
      <vt:lpstr>Bov-klimatdatabas 02.06.000</vt:lpstr>
      <vt:lpstr>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Sidvall</dc:creator>
  <cp:keywords/>
  <dc:description/>
  <cp:lastModifiedBy>Jonfjärd Stina</cp:lastModifiedBy>
  <cp:revision/>
  <dcterms:created xsi:type="dcterms:W3CDTF">2020-11-17T15:05:20Z</dcterms:created>
  <dcterms:modified xsi:type="dcterms:W3CDTF">2025-02-04T13:02:50Z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0x010100E2D343705AAFBF4DAD8008E540E54D69</vt:lpwstr>
  </property>
  <property fmtid="{D5CDD505-2E9C-101B-9397-08002B2CF9AE}" pid="3" name="Gruppnr">
    <vt:lpwstr/>
  </property>
  <property fmtid="{D5CDD505-2E9C-101B-9397-08002B2CF9AE}" pid="4" name="Projektnr">
    <vt:lpwstr/>
  </property>
  <property fmtid="{D5CDD505-2E9C-101B-9397-08002B2CF9AE}" pid="5" name="Dokumenttyp">
    <vt:lpwstr/>
  </property>
</Properties>
</file>